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52" activeTab="0"/>
  </bookViews>
  <sheets>
    <sheet name="ListaPP (3)" sheetId="1" r:id="rId1"/>
  </sheets>
  <definedNames/>
  <calcPr fullCalcOnLoad="1"/>
</workbook>
</file>

<file path=xl/sharedStrings.xml><?xml version="1.0" encoding="utf-8"?>
<sst xmlns="http://schemas.openxmlformats.org/spreadsheetml/2006/main" count="205" uniqueCount="106">
  <si>
    <t>Denumirea proiectului</t>
  </si>
  <si>
    <t>Anexa nr.4</t>
  </si>
  <si>
    <t>nr. d/o</t>
  </si>
  <si>
    <t>ADR</t>
  </si>
  <si>
    <t>Nr. prioritate</t>
  </si>
  <si>
    <t>Raion</t>
  </si>
  <si>
    <t>Suma totală a proiectului, mii Lei</t>
  </si>
  <si>
    <t>Suma solicitată de la FNDR, mii Lei</t>
  </si>
  <si>
    <t>Notă:</t>
  </si>
  <si>
    <t>*</t>
  </si>
  <si>
    <t>Cod ADR: ADR Nord - adrn; ADR Centru - adrc; ADR Sud - adrs</t>
  </si>
  <si>
    <t>Localitate solicitant</t>
  </si>
  <si>
    <t>Nr. parteneri</t>
  </si>
  <si>
    <t>Denumirea măsurii (apeduct, drum etc.)*</t>
  </si>
  <si>
    <t>Cod ADR**</t>
  </si>
  <si>
    <t>**</t>
  </si>
  <si>
    <t>Denumirea măsurii (apeduct, drum, salubrizare, mediu, turism etc.) - necesar pentru a face subtotalul PP pe tipologie de proiecte</t>
  </si>
  <si>
    <t>Lista propunerilor de proiecte aranjate în ordinea descrescătoare a punctajului obținut în rezultatul examinării preliminare conform priorităţilor de dezvoltare regională</t>
  </si>
  <si>
    <t>Punctaj total*</t>
  </si>
  <si>
    <t>Punctajul total este luat din lista cu Rezultatele examinarii preliminare a PP de către membrii GL pentru verificarea administrativă şi examinarea preliminară a  propunerilor proiectelor de dezvoltare regională</t>
  </si>
  <si>
    <t>Ialoveni</t>
  </si>
  <si>
    <t>Construcția drumului de acces Scoreni-Trușeni-M1</t>
  </si>
  <si>
    <t>Strășeni</t>
  </si>
  <si>
    <t>Scoreni</t>
  </si>
  <si>
    <t>Dezvoltarea sistemului de management integrat al deșeurilor solide, inclusiv colectarea separată, reciclare, poligoane</t>
  </si>
  <si>
    <t>Orhei</t>
  </si>
  <si>
    <t>Hîncești</t>
  </si>
  <si>
    <t>Instalații de epurare și rețele de canalizare din s. Horești</t>
  </si>
  <si>
    <t>Horești</t>
  </si>
  <si>
    <t>Sat curat prin efectuarea lucrărilor de construcție a sistemei de canalizare și evacuare a apelor uzate și conectarea la stația de purificare Hîncești</t>
  </si>
  <si>
    <t>Renovarea drumului Leușeni - Pogănești - Hîncești</t>
  </si>
  <si>
    <t>Construcția sistemului de aprovizionare cu apă potabilă și sistemelor de canalizare</t>
  </si>
  <si>
    <t>Instalarea bateriilor solare la 6 instituții publice</t>
  </si>
  <si>
    <t>Telenești</t>
  </si>
  <si>
    <t>Crearea sistemelor de management integrat a deșeurilor menajere pentru  8 localități</t>
  </si>
  <si>
    <t>Șoldănești</t>
  </si>
  <si>
    <t>Dezvoltarea social economică a satului Bujor prin renovarea drumului L 571R33 - Bujor - Mirești (KM 0+00+km3+200)</t>
  </si>
  <si>
    <t>Construcția platformelor pentru depozitarea deșeurilor solide/ managementul deșeurilor solide</t>
  </si>
  <si>
    <t>Un instrument adecvat pentru managementul serviciilor publice în localitățile rurale</t>
  </si>
  <si>
    <t>Criuleni</t>
  </si>
  <si>
    <t>Dezvoltarea capacităților investiționale și de turizm în regiunea Centru</t>
  </si>
  <si>
    <t>Starea ecologică, managementul și protecția bazinului hidrografic al rîului Hîrnova</t>
  </si>
  <si>
    <t>Nisporeni</t>
  </si>
  <si>
    <t>Centrul regional de afaceri și de perfecționarea APL-urilor- siguranța în susținerea antreprenorilor</t>
  </si>
  <si>
    <t>Ungheni</t>
  </si>
  <si>
    <t>Renovarea palatului de cultură din Ungheni</t>
  </si>
  <si>
    <t>Un mediu salubru pentru o dezvoltarea regională durabilă</t>
  </si>
  <si>
    <t>Renovarea activităților economice în sectorul cu potențial industrial regional prin construcția drumului cu acces la traseele republicane R3 și R34</t>
  </si>
  <si>
    <t>Extinderea sistemului de canalizare din s. Mingir</t>
  </si>
  <si>
    <t>Crearea parcului agro-industrial cu utilizarea energieii regenerabile</t>
  </si>
  <si>
    <t>Reabilitarea drumului Nisporeni-Pîrlița</t>
  </si>
  <si>
    <t>Construcția sistemelor de canalizare și epurare  în Nisporeni (apeduct Prut-Nisporeni)</t>
  </si>
  <si>
    <t>12000 cetățeni aprovizionați cu apă potabilă în 12 localități</t>
  </si>
  <si>
    <t>Mănoilești</t>
  </si>
  <si>
    <t>Condiții social-economice optime pentru locuitorii s. Ciuciuleni prin aprovizionare cu apă potabilă</t>
  </si>
  <si>
    <t>Ciuciuleni</t>
  </si>
  <si>
    <t xml:space="preserve">Dezvoltarea social-economică asatelor Ciuciuleni și Drăgușeni prin construcția drumului de acces </t>
  </si>
  <si>
    <t>Construcția capitală a porțiunii de drum de 12 km pentru 7 localități din Regiunea Centru - acces direct la magistrala națională</t>
  </si>
  <si>
    <t>Colaborare regională pentru îmbunătățirea condițiilor social-economice a s. Sireți, Strășeni</t>
  </si>
  <si>
    <t>Sireți</t>
  </si>
  <si>
    <t>Crearea centrului de afaceri în or. Telenești</t>
  </si>
  <si>
    <t>Dezvoltarea sistemului public de canalizare și epurare a apelor uzate la nivelul intercomunitar</t>
  </si>
  <si>
    <t>Renovarea drumului M1 Cățeleni Hîncești Călmănești Nisporeni și acces spre Obleni</t>
  </si>
  <si>
    <t>Cățeleni</t>
  </si>
  <si>
    <t>Locație turistică curată - opțiunea turistului</t>
  </si>
  <si>
    <t>Rezina</t>
  </si>
  <si>
    <t>Dezvoltarea sistemului de management integrat al deșeurilor solide al bazinului fluviilor Sagala și Cogîlnic</t>
  </si>
  <si>
    <t>Managemntul deșeurilor menajere în localitățile Telenești și Sîngerei</t>
  </si>
  <si>
    <t>Îmbunătățirea coeziunii infrastructurii de drumuri regionale R3-E581 în Regiunea de Dezvoltare Centru</t>
  </si>
  <si>
    <t>Călărași</t>
  </si>
  <si>
    <t>Asigurarea dezvoltării locale durabile și prevenirea poluării resurselor naturale prin reconstrucția stației de epurare a apelor reziduale, reconstrucția și extinderea rețelelor de apă și canalizare</t>
  </si>
  <si>
    <t>Construcția rețelei de canalizare și reabilitare a stației de epurare din Bardar, Ruseștii Noi, Văsieni, r-nul Ialoveni</t>
  </si>
  <si>
    <t>"Orheiul Vechi 2.0"- Dezvoltarea durabilă a zonei rezervației cultaral-naturale "Orheiul Vechi" prin creșterea atractivității turistice, îmbunătățirea condițiilor de mediu și a infrastructurii de turizm</t>
  </si>
  <si>
    <t>Extinderea sistemului de management a deșeurilor solide și sistemei or. Șoldănești în 7 localități din Rezina și Șoldănești din bazinul rîului Ciorna</t>
  </si>
  <si>
    <t>Suruceni</t>
  </si>
  <si>
    <t>Dezvoltarea social economică a s. Suruceni prin construcția unui segment de drum care duce spre stadionul internațional AO "Fotbal club Sf. Gheorghe - școala de fotbal"</t>
  </si>
  <si>
    <t>Țîpala</t>
  </si>
  <si>
    <t>Construcția rețelei de alimentare și distribuirea apei potabile și rețelei de canalizare în s. Bălțați și Budăi</t>
  </si>
  <si>
    <t>Asfaltarea porțiunii de drum L 326 M2-Clisova-Suhuluceni-Leuseni-Verejeni</t>
  </si>
  <si>
    <t>Tabăra Codru- Odihnă și turizm (TACOT)</t>
  </si>
  <si>
    <t>Cojușna</t>
  </si>
  <si>
    <t>Construcția poligonului modern de depozitare a deșeurilor solide</t>
  </si>
  <si>
    <t>Ciorești</t>
  </si>
  <si>
    <t xml:space="preserve">Salubrizarea localităților din raioanele Nisporeni, Strășeni și Călărași pentru un mediu curat și sănătos </t>
  </si>
  <si>
    <t xml:space="preserve">Reparația capitală a străzilor I. Creangă, M. Viteazul - parțial, Basarabia - parțial și sensul giratoriu din or. Ialoveni </t>
  </si>
  <si>
    <t xml:space="preserve">Un mediu curat prin crearea unui sistem durabil al managementului deșeurilor </t>
  </si>
  <si>
    <t>or. Telenești</t>
  </si>
  <si>
    <t>or. Ungheni</t>
  </si>
  <si>
    <t>Orhei, Telenești</t>
  </si>
  <si>
    <t>Mingir</t>
  </si>
  <si>
    <t>RDC</t>
  </si>
  <si>
    <t>Bujor</t>
  </si>
  <si>
    <t>Bardar</t>
  </si>
  <si>
    <t>Negrea</t>
  </si>
  <si>
    <t>Bozieni</t>
  </si>
  <si>
    <t>Cotiujenii Mari</t>
  </si>
  <si>
    <t>Vatici</t>
  </si>
  <si>
    <t>Măgdăcești</t>
  </si>
  <si>
    <t>Marinici</t>
  </si>
  <si>
    <t>Rezeni</t>
  </si>
  <si>
    <t>Chiștelnița</t>
  </si>
  <si>
    <t>Tribujeni</t>
  </si>
  <si>
    <t>ADRC</t>
  </si>
  <si>
    <t>nr registru</t>
  </si>
  <si>
    <t>Totaluri</t>
  </si>
  <si>
    <t>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</si>
</sst>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00_);\(0.000\)"/>
    <numFmt numFmtId="179" formatCode="#,##0.000_);\(#,##0.000\)"/>
    <numFmt numFmtId="180" formatCode="_(* #,##0.000_);_(* \(#,##0.000\);_(* &quot;-&quot;??_);_(@_)"/>
    <numFmt numFmtId="181" formatCode="_(* #,##0.000_);_(* \(#,##0.000\);_(* &quot;-&quot;???_);_(@_)"/>
  </numFmts>
  <fonts count="45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ont="1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10" borderId="10" xfId="0" applyFill="1" applyBorder="1" applyAlignment="1">
      <alignment wrapText="1"/>
    </xf>
    <xf numFmtId="0" fontId="0" fillId="1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180" fontId="0" fillId="10" borderId="10" xfId="0" applyNumberForma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181" fontId="0" fillId="34" borderId="10" xfId="0" applyNumberFormat="1" applyFill="1" applyBorder="1" applyAlignment="1">
      <alignment wrapText="1"/>
    </xf>
    <xf numFmtId="181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180" fontId="0" fillId="34" borderId="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 wrapText="1"/>
    </xf>
    <xf numFmtId="180" fontId="0" fillId="3" borderId="10" xfId="0" applyNumberFormat="1" applyFill="1" applyBorder="1" applyAlignment="1">
      <alignment/>
    </xf>
    <xf numFmtId="0" fontId="0" fillId="3" borderId="10" xfId="0" applyFont="1" applyFill="1" applyBorder="1" applyAlignment="1">
      <alignment horizontal="left" wrapText="1"/>
    </xf>
    <xf numFmtId="0" fontId="0" fillId="10" borderId="0" xfId="0" applyFont="1" applyFill="1" applyBorder="1" applyAlignment="1">
      <alignment horizontal="left" wrapText="1"/>
    </xf>
    <xf numFmtId="180" fontId="0" fillId="10" borderId="10" xfId="0" applyNumberFormat="1" applyFill="1" applyBorder="1" applyAlignment="1">
      <alignment wrapText="1"/>
    </xf>
    <xf numFmtId="180" fontId="0" fillId="10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 wrapText="1"/>
    </xf>
    <xf numFmtId="0" fontId="2" fillId="10" borderId="10" xfId="0" applyFont="1" applyFill="1" applyBorder="1" applyAlignment="1">
      <alignment/>
    </xf>
    <xf numFmtId="180" fontId="2" fillId="10" borderId="10" xfId="0" applyNumberFormat="1" applyFont="1" applyFill="1" applyBorder="1" applyAlignment="1">
      <alignment/>
    </xf>
    <xf numFmtId="181" fontId="2" fillId="34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pane ySplit="4" topLeftCell="A5" activePane="bottomLeft" state="frozen"/>
      <selection pane="topLeft" activeCell="A1" sqref="A1"/>
      <selection pane="bottomLeft" activeCell="B55" sqref="B55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3" width="32.00390625" style="0" customWidth="1"/>
    <col min="4" max="4" width="10.57421875" style="0" customWidth="1"/>
    <col min="5" max="5" width="7.140625" style="0" bestFit="1" customWidth="1"/>
    <col min="6" max="6" width="10.57421875" style="0" customWidth="1"/>
    <col min="7" max="7" width="8.00390625" style="0" bestFit="1" customWidth="1"/>
    <col min="8" max="8" width="9.7109375" style="0" customWidth="1"/>
    <col min="9" max="9" width="10.57421875" style="0" customWidth="1"/>
    <col min="11" max="11" width="17.140625" style="0" bestFit="1" customWidth="1"/>
    <col min="12" max="12" width="18.28125" style="0" bestFit="1" customWidth="1"/>
  </cols>
  <sheetData>
    <row r="1" ht="12.75">
      <c r="L1" s="7" t="s">
        <v>1</v>
      </c>
    </row>
    <row r="2" spans="1:12" ht="35.25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12" s="1" customFormat="1" ht="48">
      <c r="A4" s="14" t="s">
        <v>2</v>
      </c>
      <c r="B4" s="14" t="s">
        <v>103</v>
      </c>
      <c r="C4" s="14" t="s">
        <v>0</v>
      </c>
      <c r="D4" s="14" t="s">
        <v>4</v>
      </c>
      <c r="E4" s="14" t="s">
        <v>18</v>
      </c>
      <c r="F4" s="14" t="s">
        <v>13</v>
      </c>
      <c r="G4" s="14" t="s">
        <v>14</v>
      </c>
      <c r="H4" s="14" t="s">
        <v>5</v>
      </c>
      <c r="I4" s="14" t="s">
        <v>11</v>
      </c>
      <c r="J4" s="14" t="s">
        <v>12</v>
      </c>
      <c r="K4" s="14" t="s">
        <v>6</v>
      </c>
      <c r="L4" s="14" t="s">
        <v>7</v>
      </c>
    </row>
    <row r="5" spans="1:12" s="1" customFormat="1" ht="1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</row>
    <row r="6" spans="1:12" s="1" customFormat="1" ht="38.25">
      <c r="A6" s="8">
        <v>1</v>
      </c>
      <c r="B6" s="8">
        <v>60</v>
      </c>
      <c r="C6" s="9" t="s">
        <v>78</v>
      </c>
      <c r="D6" s="10">
        <v>1</v>
      </c>
      <c r="E6" s="10">
        <v>18</v>
      </c>
      <c r="F6" s="10">
        <v>1.2</v>
      </c>
      <c r="G6" s="11" t="s">
        <v>102</v>
      </c>
      <c r="H6" s="12" t="s">
        <v>88</v>
      </c>
      <c r="I6" s="12" t="s">
        <v>25</v>
      </c>
      <c r="J6" s="10">
        <v>8</v>
      </c>
      <c r="K6" s="15">
        <v>69291.283</v>
      </c>
      <c r="L6" s="15">
        <v>24101.2</v>
      </c>
    </row>
    <row r="7" spans="1:12" ht="38.25">
      <c r="A7" s="8">
        <v>2</v>
      </c>
      <c r="B7" s="8">
        <v>30</v>
      </c>
      <c r="C7" s="9" t="s">
        <v>68</v>
      </c>
      <c r="D7" s="10">
        <v>1</v>
      </c>
      <c r="E7" s="10">
        <v>17.25</v>
      </c>
      <c r="F7" s="10">
        <v>1.2</v>
      </c>
      <c r="G7" s="11" t="s">
        <v>102</v>
      </c>
      <c r="H7" s="12" t="s">
        <v>20</v>
      </c>
      <c r="I7" s="12" t="s">
        <v>20</v>
      </c>
      <c r="J7" s="10">
        <v>3</v>
      </c>
      <c r="K7" s="15">
        <v>66386.815</v>
      </c>
      <c r="L7" s="15">
        <v>66386.815</v>
      </c>
    </row>
    <row r="8" spans="1:12" ht="25.5">
      <c r="A8" s="8">
        <v>3</v>
      </c>
      <c r="B8" s="8">
        <v>34</v>
      </c>
      <c r="C8" s="9" t="s">
        <v>50</v>
      </c>
      <c r="D8" s="10">
        <v>1</v>
      </c>
      <c r="E8" s="10">
        <v>15.8</v>
      </c>
      <c r="F8" s="10">
        <v>1.2</v>
      </c>
      <c r="G8" s="11" t="s">
        <v>102</v>
      </c>
      <c r="H8" s="12" t="s">
        <v>42</v>
      </c>
      <c r="I8" s="12" t="s">
        <v>42</v>
      </c>
      <c r="J8" s="10">
        <v>2</v>
      </c>
      <c r="K8" s="15">
        <v>98168.649</v>
      </c>
      <c r="L8" s="15">
        <v>98168.649</v>
      </c>
    </row>
    <row r="9" spans="1:12" ht="76.5">
      <c r="A9" s="8">
        <v>4</v>
      </c>
      <c r="B9" s="8">
        <v>67</v>
      </c>
      <c r="C9" s="9" t="s">
        <v>70</v>
      </c>
      <c r="D9" s="10">
        <v>1</v>
      </c>
      <c r="E9" s="10">
        <v>15.2</v>
      </c>
      <c r="F9" s="10">
        <v>1.1</v>
      </c>
      <c r="G9" s="11" t="s">
        <v>102</v>
      </c>
      <c r="H9" s="12" t="s">
        <v>69</v>
      </c>
      <c r="I9" s="12" t="s">
        <v>69</v>
      </c>
      <c r="J9" s="10">
        <v>3</v>
      </c>
      <c r="K9" s="15">
        <v>29622.31</v>
      </c>
      <c r="L9" s="15">
        <v>27252.5252</v>
      </c>
    </row>
    <row r="10" spans="1:12" ht="38.25">
      <c r="A10" s="8">
        <v>5</v>
      </c>
      <c r="B10" s="8">
        <v>42</v>
      </c>
      <c r="C10" s="9" t="s">
        <v>58</v>
      </c>
      <c r="D10" s="10">
        <v>1</v>
      </c>
      <c r="E10" s="10">
        <v>14.8</v>
      </c>
      <c r="F10" s="10">
        <v>1.2</v>
      </c>
      <c r="G10" s="11" t="s">
        <v>102</v>
      </c>
      <c r="H10" s="12" t="s">
        <v>22</v>
      </c>
      <c r="I10" s="9" t="s">
        <v>59</v>
      </c>
      <c r="J10" s="10">
        <v>2</v>
      </c>
      <c r="K10" s="15">
        <v>6497.6825</v>
      </c>
      <c r="L10" s="15">
        <v>6242.1912</v>
      </c>
    </row>
    <row r="11" spans="1:12" ht="25.5">
      <c r="A11" s="8">
        <v>6</v>
      </c>
      <c r="B11" s="8">
        <v>1</v>
      </c>
      <c r="C11" s="42" t="s">
        <v>21</v>
      </c>
      <c r="D11" s="9">
        <v>1</v>
      </c>
      <c r="E11" s="9">
        <v>14.6</v>
      </c>
      <c r="F11" s="10">
        <v>1.2</v>
      </c>
      <c r="G11" s="11" t="s">
        <v>102</v>
      </c>
      <c r="H11" s="12" t="s">
        <v>22</v>
      </c>
      <c r="I11" s="9" t="s">
        <v>23</v>
      </c>
      <c r="J11" s="10">
        <v>1</v>
      </c>
      <c r="K11" s="15">
        <v>17390.79</v>
      </c>
      <c r="L11" s="15">
        <v>17390.79</v>
      </c>
    </row>
    <row r="12" spans="1:12" ht="38.25">
      <c r="A12" s="8">
        <v>7</v>
      </c>
      <c r="B12" s="8">
        <v>8</v>
      </c>
      <c r="C12" s="9" t="s">
        <v>31</v>
      </c>
      <c r="D12" s="10">
        <v>1</v>
      </c>
      <c r="E12" s="10">
        <v>14.6</v>
      </c>
      <c r="F12" s="10">
        <v>1.1</v>
      </c>
      <c r="G12" s="11" t="s">
        <v>102</v>
      </c>
      <c r="H12" s="12" t="s">
        <v>26</v>
      </c>
      <c r="I12" s="9" t="s">
        <v>93</v>
      </c>
      <c r="J12" s="10">
        <v>3</v>
      </c>
      <c r="K12" s="15">
        <v>4642.77</v>
      </c>
      <c r="L12" s="15">
        <v>4597.92</v>
      </c>
    </row>
    <row r="13" spans="1:12" ht="38.25">
      <c r="A13" s="8">
        <v>8</v>
      </c>
      <c r="B13" s="8">
        <v>45</v>
      </c>
      <c r="C13" s="9" t="s">
        <v>62</v>
      </c>
      <c r="D13" s="10">
        <v>1</v>
      </c>
      <c r="E13" s="10">
        <v>14.2</v>
      </c>
      <c r="F13" s="10">
        <v>1.2</v>
      </c>
      <c r="G13" s="11" t="s">
        <v>102</v>
      </c>
      <c r="H13" s="12" t="s">
        <v>26</v>
      </c>
      <c r="I13" s="9" t="s">
        <v>63</v>
      </c>
      <c r="J13" s="10">
        <v>4</v>
      </c>
      <c r="K13" s="43">
        <v>40230.471</v>
      </c>
      <c r="L13" s="43">
        <v>40230.471</v>
      </c>
    </row>
    <row r="14" spans="1:12" ht="51">
      <c r="A14" s="8">
        <v>9</v>
      </c>
      <c r="B14" s="8">
        <v>65</v>
      </c>
      <c r="C14" s="9" t="s">
        <v>84</v>
      </c>
      <c r="D14" s="10">
        <v>1</v>
      </c>
      <c r="E14" s="10">
        <v>14</v>
      </c>
      <c r="F14" s="10">
        <v>1.2</v>
      </c>
      <c r="G14" s="11" t="s">
        <v>102</v>
      </c>
      <c r="H14" s="12" t="s">
        <v>20</v>
      </c>
      <c r="I14" s="9" t="s">
        <v>20</v>
      </c>
      <c r="J14" s="10">
        <v>1</v>
      </c>
      <c r="K14" s="44">
        <v>9643.96</v>
      </c>
      <c r="L14" s="15">
        <v>2721.3992000000003</v>
      </c>
    </row>
    <row r="15" spans="1:12" ht="63.75">
      <c r="A15" s="8">
        <v>10</v>
      </c>
      <c r="B15" s="8">
        <v>54</v>
      </c>
      <c r="C15" s="9" t="s">
        <v>75</v>
      </c>
      <c r="D15" s="10">
        <v>1</v>
      </c>
      <c r="E15" s="10">
        <v>13.5</v>
      </c>
      <c r="F15" s="10">
        <v>1.2</v>
      </c>
      <c r="G15" s="11" t="s">
        <v>102</v>
      </c>
      <c r="H15" s="12" t="s">
        <v>20</v>
      </c>
      <c r="I15" s="12" t="s">
        <v>74</v>
      </c>
      <c r="J15" s="10">
        <v>2</v>
      </c>
      <c r="K15" s="15">
        <v>3050</v>
      </c>
      <c r="L15" s="15">
        <v>2690</v>
      </c>
    </row>
    <row r="16" spans="1:12" ht="25.5">
      <c r="A16" s="8">
        <v>11</v>
      </c>
      <c r="B16" s="8">
        <v>31</v>
      </c>
      <c r="C16" s="9" t="s">
        <v>48</v>
      </c>
      <c r="D16" s="10">
        <v>1</v>
      </c>
      <c r="E16" s="10">
        <v>13.4</v>
      </c>
      <c r="F16" s="10">
        <v>1.1</v>
      </c>
      <c r="G16" s="11" t="s">
        <v>102</v>
      </c>
      <c r="H16" s="12" t="s">
        <v>26</v>
      </c>
      <c r="I16" s="12" t="s">
        <v>89</v>
      </c>
      <c r="J16" s="10">
        <v>1</v>
      </c>
      <c r="K16" s="15">
        <v>9556.921</v>
      </c>
      <c r="L16" s="15">
        <v>9079.075</v>
      </c>
    </row>
    <row r="17" spans="1:12" ht="38.25">
      <c r="A17" s="8">
        <v>12</v>
      </c>
      <c r="B17" s="8">
        <v>38</v>
      </c>
      <c r="C17" s="9" t="s">
        <v>56</v>
      </c>
      <c r="D17" s="10">
        <v>1</v>
      </c>
      <c r="E17" s="10">
        <v>13.4</v>
      </c>
      <c r="F17" s="10">
        <v>1.2</v>
      </c>
      <c r="G17" s="11" t="s">
        <v>102</v>
      </c>
      <c r="H17" s="12" t="s">
        <v>26</v>
      </c>
      <c r="I17" s="12" t="s">
        <v>55</v>
      </c>
      <c r="J17" s="10">
        <v>2</v>
      </c>
      <c r="K17" s="15">
        <v>4753.488</v>
      </c>
      <c r="L17" s="15">
        <v>4638.488</v>
      </c>
    </row>
    <row r="18" spans="1:12" ht="38.25">
      <c r="A18" s="8">
        <v>13</v>
      </c>
      <c r="B18" s="8">
        <v>44</v>
      </c>
      <c r="C18" s="9" t="s">
        <v>61</v>
      </c>
      <c r="D18" s="10">
        <v>1</v>
      </c>
      <c r="E18" s="10">
        <v>13.4</v>
      </c>
      <c r="F18" s="10">
        <v>1.1</v>
      </c>
      <c r="G18" s="11" t="s">
        <v>102</v>
      </c>
      <c r="H18" s="12" t="s">
        <v>33</v>
      </c>
      <c r="I18" s="12" t="s">
        <v>86</v>
      </c>
      <c r="J18" s="10">
        <v>2</v>
      </c>
      <c r="K18" s="43">
        <v>4455.8</v>
      </c>
      <c r="L18" s="43">
        <v>4300</v>
      </c>
    </row>
    <row r="19" spans="1:12" ht="51">
      <c r="A19" s="8">
        <v>14</v>
      </c>
      <c r="B19" s="8">
        <v>15</v>
      </c>
      <c r="C19" s="9" t="s">
        <v>36</v>
      </c>
      <c r="D19" s="10">
        <v>1</v>
      </c>
      <c r="E19" s="10">
        <v>13.2</v>
      </c>
      <c r="F19" s="10">
        <v>1.2</v>
      </c>
      <c r="G19" s="11" t="s">
        <v>102</v>
      </c>
      <c r="H19" s="12" t="s">
        <v>26</v>
      </c>
      <c r="I19" s="12" t="s">
        <v>91</v>
      </c>
      <c r="J19" s="10">
        <v>2</v>
      </c>
      <c r="K19" s="15">
        <v>2166.6738100000002</v>
      </c>
      <c r="L19" s="15">
        <v>2166.6738100000002</v>
      </c>
    </row>
    <row r="20" spans="1:12" ht="25.5">
      <c r="A20" s="8">
        <v>15</v>
      </c>
      <c r="B20" s="8">
        <v>7</v>
      </c>
      <c r="C20" s="13" t="s">
        <v>30</v>
      </c>
      <c r="D20" s="10">
        <v>1</v>
      </c>
      <c r="E20" s="9">
        <v>12.6</v>
      </c>
      <c r="F20" s="10">
        <v>1.2</v>
      </c>
      <c r="G20" s="11" t="s">
        <v>102</v>
      </c>
      <c r="H20" s="12" t="s">
        <v>26</v>
      </c>
      <c r="I20" s="12" t="s">
        <v>26</v>
      </c>
      <c r="J20" s="10">
        <v>4</v>
      </c>
      <c r="K20" s="15">
        <v>46858.54737</v>
      </c>
      <c r="L20" s="15">
        <v>45858.54737</v>
      </c>
    </row>
    <row r="21" spans="1:12" ht="38.25">
      <c r="A21" s="8">
        <v>16</v>
      </c>
      <c r="B21" s="8">
        <v>35</v>
      </c>
      <c r="C21" s="9" t="s">
        <v>51</v>
      </c>
      <c r="D21" s="10">
        <v>1</v>
      </c>
      <c r="E21" s="10">
        <v>12</v>
      </c>
      <c r="F21" s="10">
        <v>1.1</v>
      </c>
      <c r="G21" s="11" t="s">
        <v>102</v>
      </c>
      <c r="H21" s="12" t="s">
        <v>42</v>
      </c>
      <c r="I21" s="12" t="s">
        <v>42</v>
      </c>
      <c r="J21" s="10">
        <v>0</v>
      </c>
      <c r="K21" s="15">
        <v>3188.35</v>
      </c>
      <c r="L21" s="15">
        <v>3188.35</v>
      </c>
    </row>
    <row r="22" spans="1:12" ht="63.75">
      <c r="A22" s="8">
        <v>17</v>
      </c>
      <c r="B22" s="8">
        <v>5</v>
      </c>
      <c r="C22" s="9" t="s">
        <v>29</v>
      </c>
      <c r="D22" s="9">
        <v>1</v>
      </c>
      <c r="E22" s="9">
        <v>11.8</v>
      </c>
      <c r="F22" s="10">
        <v>1.1</v>
      </c>
      <c r="G22" s="11" t="s">
        <v>102</v>
      </c>
      <c r="H22" s="12" t="s">
        <v>26</v>
      </c>
      <c r="I22" s="9" t="s">
        <v>94</v>
      </c>
      <c r="J22" s="10">
        <v>2</v>
      </c>
      <c r="K22" s="15">
        <v>6230.774</v>
      </c>
      <c r="L22" s="15">
        <v>6030.774</v>
      </c>
    </row>
    <row r="23" spans="1:12" ht="51">
      <c r="A23" s="8">
        <v>18</v>
      </c>
      <c r="B23" s="8">
        <v>49</v>
      </c>
      <c r="C23" s="9" t="s">
        <v>71</v>
      </c>
      <c r="D23" s="10">
        <v>1</v>
      </c>
      <c r="E23" s="10">
        <v>11.8</v>
      </c>
      <c r="F23" s="10">
        <v>1.1</v>
      </c>
      <c r="G23" s="11" t="s">
        <v>102</v>
      </c>
      <c r="H23" s="12" t="s">
        <v>20</v>
      </c>
      <c r="I23" s="9" t="s">
        <v>92</v>
      </c>
      <c r="J23" s="10">
        <v>2</v>
      </c>
      <c r="K23" s="15">
        <v>45000</v>
      </c>
      <c r="L23" s="15">
        <v>42500</v>
      </c>
    </row>
    <row r="24" spans="1:12" ht="25.5">
      <c r="A24" s="8">
        <v>19</v>
      </c>
      <c r="B24" s="8">
        <v>4</v>
      </c>
      <c r="C24" s="13" t="s">
        <v>27</v>
      </c>
      <c r="D24" s="9">
        <v>1</v>
      </c>
      <c r="E24" s="9">
        <v>11.6</v>
      </c>
      <c r="F24" s="10">
        <v>1.1</v>
      </c>
      <c r="G24" s="11" t="s">
        <v>102</v>
      </c>
      <c r="H24" s="12" t="s">
        <v>20</v>
      </c>
      <c r="I24" s="9" t="s">
        <v>28</v>
      </c>
      <c r="J24" s="10">
        <v>0</v>
      </c>
      <c r="K24" s="15">
        <v>2863.57303</v>
      </c>
      <c r="L24" s="15">
        <v>2780.1850299999996</v>
      </c>
    </row>
    <row r="25" spans="1:12" ht="63.75">
      <c r="A25" s="8">
        <v>20</v>
      </c>
      <c r="B25" s="8">
        <v>29</v>
      </c>
      <c r="C25" s="9" t="s">
        <v>47</v>
      </c>
      <c r="D25" s="10">
        <v>1</v>
      </c>
      <c r="E25" s="10">
        <v>11.6</v>
      </c>
      <c r="F25" s="10">
        <v>1.2</v>
      </c>
      <c r="G25" s="11" t="s">
        <v>102</v>
      </c>
      <c r="H25" s="12" t="s">
        <v>26</v>
      </c>
      <c r="I25" s="12" t="s">
        <v>26</v>
      </c>
      <c r="J25" s="10">
        <v>0</v>
      </c>
      <c r="K25" s="15">
        <v>20737</v>
      </c>
      <c r="L25" s="15">
        <v>20737</v>
      </c>
    </row>
    <row r="26" spans="1:12" ht="38.25">
      <c r="A26" s="8">
        <v>21</v>
      </c>
      <c r="B26" s="8">
        <v>23</v>
      </c>
      <c r="C26" s="9" t="s">
        <v>38</v>
      </c>
      <c r="D26" s="10">
        <v>1</v>
      </c>
      <c r="E26" s="10">
        <v>11.4</v>
      </c>
      <c r="F26" s="10">
        <v>1.1</v>
      </c>
      <c r="G26" s="11" t="s">
        <v>102</v>
      </c>
      <c r="H26" s="12" t="s">
        <v>39</v>
      </c>
      <c r="I26" s="9" t="s">
        <v>97</v>
      </c>
      <c r="J26" s="10">
        <v>1</v>
      </c>
      <c r="K26" s="15">
        <v>46539.243</v>
      </c>
      <c r="L26" s="15">
        <v>46539.243</v>
      </c>
    </row>
    <row r="27" spans="1:12" ht="25.5">
      <c r="A27" s="8">
        <v>22</v>
      </c>
      <c r="B27" s="8">
        <v>27</v>
      </c>
      <c r="C27" s="9" t="s">
        <v>45</v>
      </c>
      <c r="D27" s="10">
        <v>1</v>
      </c>
      <c r="E27" s="10">
        <v>11.4</v>
      </c>
      <c r="F27" s="10">
        <v>1.1</v>
      </c>
      <c r="G27" s="11" t="s">
        <v>102</v>
      </c>
      <c r="H27" s="12" t="s">
        <v>44</v>
      </c>
      <c r="I27" s="12" t="s">
        <v>87</v>
      </c>
      <c r="J27" s="10">
        <v>1</v>
      </c>
      <c r="K27" s="15">
        <v>20900</v>
      </c>
      <c r="L27" s="15">
        <v>4638.124</v>
      </c>
    </row>
    <row r="28" spans="1:12" ht="51">
      <c r="A28" s="8">
        <v>23</v>
      </c>
      <c r="B28" s="8">
        <v>39</v>
      </c>
      <c r="C28" s="9" t="s">
        <v>57</v>
      </c>
      <c r="D28" s="10">
        <v>1</v>
      </c>
      <c r="E28" s="10">
        <v>11.4</v>
      </c>
      <c r="F28" s="10">
        <v>1.2</v>
      </c>
      <c r="G28" s="11" t="s">
        <v>102</v>
      </c>
      <c r="H28" s="12" t="s">
        <v>20</v>
      </c>
      <c r="I28" s="9" t="s">
        <v>99</v>
      </c>
      <c r="J28" s="10">
        <v>2</v>
      </c>
      <c r="K28" s="15">
        <v>36000</v>
      </c>
      <c r="L28" s="15">
        <v>35500</v>
      </c>
    </row>
    <row r="29" spans="1:12" ht="38.25">
      <c r="A29" s="8">
        <v>24</v>
      </c>
      <c r="B29" s="8">
        <v>59</v>
      </c>
      <c r="C29" s="9" t="s">
        <v>77</v>
      </c>
      <c r="D29" s="10">
        <v>1</v>
      </c>
      <c r="E29" s="10">
        <v>10.8</v>
      </c>
      <c r="F29" s="10">
        <v>1.1</v>
      </c>
      <c r="G29" s="11" t="s">
        <v>102</v>
      </c>
      <c r="H29" s="12" t="s">
        <v>20</v>
      </c>
      <c r="I29" s="12" t="s">
        <v>76</v>
      </c>
      <c r="J29" s="10">
        <v>0</v>
      </c>
      <c r="K29" s="15">
        <v>1078.2</v>
      </c>
      <c r="L29" s="15">
        <v>978.2</v>
      </c>
    </row>
    <row r="30" spans="1:12" ht="25.5">
      <c r="A30" s="8">
        <v>25</v>
      </c>
      <c r="B30" s="8">
        <v>36</v>
      </c>
      <c r="C30" s="9" t="s">
        <v>52</v>
      </c>
      <c r="D30" s="10">
        <v>1</v>
      </c>
      <c r="E30" s="10">
        <v>10.4</v>
      </c>
      <c r="F30" s="10">
        <v>1.1</v>
      </c>
      <c r="G30" s="11" t="s">
        <v>102</v>
      </c>
      <c r="H30" s="12" t="s">
        <v>44</v>
      </c>
      <c r="I30" s="12" t="s">
        <v>53</v>
      </c>
      <c r="J30" s="10">
        <v>4</v>
      </c>
      <c r="K30" s="15">
        <v>23128.91</v>
      </c>
      <c r="L30" s="15">
        <v>19628.91</v>
      </c>
    </row>
    <row r="31" spans="1:12" ht="38.25">
      <c r="A31" s="8">
        <v>26</v>
      </c>
      <c r="B31" s="8">
        <v>37</v>
      </c>
      <c r="C31" s="9" t="s">
        <v>54</v>
      </c>
      <c r="D31" s="10">
        <v>1</v>
      </c>
      <c r="E31" s="10">
        <v>10</v>
      </c>
      <c r="F31" s="10">
        <v>1.1</v>
      </c>
      <c r="G31" s="11" t="s">
        <v>102</v>
      </c>
      <c r="H31" s="12" t="s">
        <v>26</v>
      </c>
      <c r="I31" s="12" t="s">
        <v>55</v>
      </c>
      <c r="J31" s="10">
        <v>2</v>
      </c>
      <c r="K31" s="15">
        <v>14081.038</v>
      </c>
      <c r="L31" s="15">
        <v>13936.038</v>
      </c>
    </row>
    <row r="32" spans="1:12" ht="15.75">
      <c r="A32" s="8"/>
      <c r="B32" s="8"/>
      <c r="C32" s="45" t="s">
        <v>105</v>
      </c>
      <c r="D32" s="46"/>
      <c r="E32" s="46"/>
      <c r="F32" s="46"/>
      <c r="G32" s="46"/>
      <c r="H32" s="45"/>
      <c r="I32" s="45"/>
      <c r="J32" s="46"/>
      <c r="K32" s="47">
        <f>SUM(K6:K31)</f>
        <v>632463.24871</v>
      </c>
      <c r="L32" s="47">
        <f>SUM(L6:L31)</f>
        <v>552281.5688100001</v>
      </c>
    </row>
    <row r="33" spans="1:12" ht="38.25">
      <c r="A33" s="18">
        <v>27</v>
      </c>
      <c r="B33" s="18">
        <v>26</v>
      </c>
      <c r="C33" s="19" t="s">
        <v>43</v>
      </c>
      <c r="D33" s="20">
        <v>2</v>
      </c>
      <c r="E33" s="20">
        <v>14.6</v>
      </c>
      <c r="F33" s="20">
        <v>2.2</v>
      </c>
      <c r="G33" s="21" t="s">
        <v>102</v>
      </c>
      <c r="H33" s="22" t="s">
        <v>44</v>
      </c>
      <c r="I33" s="22" t="s">
        <v>87</v>
      </c>
      <c r="J33" s="20">
        <v>1</v>
      </c>
      <c r="K33" s="23">
        <v>716.684</v>
      </c>
      <c r="L33" s="23">
        <v>638.384</v>
      </c>
    </row>
    <row r="34" spans="1:12" ht="25.5">
      <c r="A34" s="18">
        <v>28</v>
      </c>
      <c r="B34" s="18">
        <v>43</v>
      </c>
      <c r="C34" s="19" t="s">
        <v>60</v>
      </c>
      <c r="D34" s="20">
        <v>2</v>
      </c>
      <c r="E34" s="20">
        <v>14.2</v>
      </c>
      <c r="F34" s="20">
        <v>2.2</v>
      </c>
      <c r="G34" s="21" t="s">
        <v>102</v>
      </c>
      <c r="H34" s="22" t="s">
        <v>33</v>
      </c>
      <c r="I34" s="22" t="s">
        <v>86</v>
      </c>
      <c r="J34" s="20">
        <v>0</v>
      </c>
      <c r="K34" s="24">
        <v>2703.191</v>
      </c>
      <c r="L34" s="24">
        <v>2503.191</v>
      </c>
    </row>
    <row r="35" spans="1:12" ht="15.75">
      <c r="A35" s="18"/>
      <c r="B35" s="18"/>
      <c r="C35" s="31" t="s">
        <v>105</v>
      </c>
      <c r="D35" s="34"/>
      <c r="E35" s="34"/>
      <c r="F35" s="34"/>
      <c r="G35" s="34"/>
      <c r="H35" s="31"/>
      <c r="I35" s="31"/>
      <c r="J35" s="34"/>
      <c r="K35" s="48">
        <f>SUM(K33:K34)</f>
        <v>3419.875</v>
      </c>
      <c r="L35" s="48">
        <f>SUM(L33:L34)</f>
        <v>3141.575</v>
      </c>
    </row>
    <row r="36" spans="1:12" ht="51">
      <c r="A36" s="35">
        <v>29</v>
      </c>
      <c r="B36" s="35">
        <v>64</v>
      </c>
      <c r="C36" s="36" t="s">
        <v>83</v>
      </c>
      <c r="D36" s="37">
        <v>3</v>
      </c>
      <c r="E36" s="37">
        <v>20</v>
      </c>
      <c r="F36" s="37">
        <v>3.2</v>
      </c>
      <c r="G36" s="38" t="s">
        <v>102</v>
      </c>
      <c r="H36" s="39" t="s">
        <v>42</v>
      </c>
      <c r="I36" s="36" t="s">
        <v>82</v>
      </c>
      <c r="J36" s="37">
        <v>7</v>
      </c>
      <c r="K36" s="40">
        <v>4977.56925</v>
      </c>
      <c r="L36" s="40">
        <v>4977.56925</v>
      </c>
    </row>
    <row r="37" spans="1:12" ht="38.25">
      <c r="A37" s="35">
        <v>30</v>
      </c>
      <c r="B37" s="35">
        <v>16</v>
      </c>
      <c r="C37" s="36" t="s">
        <v>37</v>
      </c>
      <c r="D37" s="37">
        <v>3</v>
      </c>
      <c r="E37" s="37">
        <v>19</v>
      </c>
      <c r="F37" s="37">
        <v>3.2</v>
      </c>
      <c r="G37" s="38" t="s">
        <v>102</v>
      </c>
      <c r="H37" s="39" t="s">
        <v>25</v>
      </c>
      <c r="I37" s="36" t="s">
        <v>96</v>
      </c>
      <c r="J37" s="37"/>
      <c r="K37" s="40">
        <v>4966.102</v>
      </c>
      <c r="L37" s="40">
        <v>4483.102</v>
      </c>
    </row>
    <row r="38" spans="1:12" ht="38.25">
      <c r="A38" s="35">
        <v>31</v>
      </c>
      <c r="B38" s="35">
        <v>24</v>
      </c>
      <c r="C38" s="36" t="s">
        <v>40</v>
      </c>
      <c r="D38" s="37">
        <v>3</v>
      </c>
      <c r="E38" s="37">
        <v>19</v>
      </c>
      <c r="F38" s="37">
        <v>3.4</v>
      </c>
      <c r="G38" s="38" t="s">
        <v>102</v>
      </c>
      <c r="H38" s="39" t="s">
        <v>90</v>
      </c>
      <c r="I38" s="36" t="s">
        <v>3</v>
      </c>
      <c r="J38" s="37">
        <v>13</v>
      </c>
      <c r="K38" s="40">
        <v>4985.756</v>
      </c>
      <c r="L38" s="40">
        <v>4719.156</v>
      </c>
    </row>
    <row r="39" spans="1:12" ht="25.5">
      <c r="A39" s="35">
        <v>32</v>
      </c>
      <c r="B39" s="35">
        <v>9</v>
      </c>
      <c r="C39" s="41" t="s">
        <v>32</v>
      </c>
      <c r="D39" s="37">
        <v>3</v>
      </c>
      <c r="E39" s="37">
        <v>18.6</v>
      </c>
      <c r="F39" s="37">
        <v>3.1</v>
      </c>
      <c r="G39" s="38" t="s">
        <v>102</v>
      </c>
      <c r="H39" s="39" t="s">
        <v>33</v>
      </c>
      <c r="I39" s="39" t="s">
        <v>33</v>
      </c>
      <c r="J39" s="37">
        <v>2</v>
      </c>
      <c r="K39" s="40">
        <v>4996</v>
      </c>
      <c r="L39" s="40">
        <v>4246.6</v>
      </c>
    </row>
    <row r="40" spans="1:12" ht="63.75">
      <c r="A40" s="35">
        <v>33</v>
      </c>
      <c r="B40" s="35">
        <v>52</v>
      </c>
      <c r="C40" s="36" t="s">
        <v>73</v>
      </c>
      <c r="D40" s="37">
        <v>3</v>
      </c>
      <c r="E40" s="37">
        <v>18</v>
      </c>
      <c r="F40" s="37">
        <v>3.2</v>
      </c>
      <c r="G40" s="38" t="s">
        <v>102</v>
      </c>
      <c r="H40" s="39" t="s">
        <v>35</v>
      </c>
      <c r="I40" s="39" t="s">
        <v>35</v>
      </c>
      <c r="J40" s="37">
        <v>7</v>
      </c>
      <c r="K40" s="40">
        <v>4043.6091</v>
      </c>
      <c r="L40" s="40">
        <v>4043.6091</v>
      </c>
    </row>
    <row r="41" spans="1:12" ht="25.5">
      <c r="A41" s="35">
        <v>34</v>
      </c>
      <c r="B41" s="35">
        <v>48</v>
      </c>
      <c r="C41" s="36" t="s">
        <v>67</v>
      </c>
      <c r="D41" s="37">
        <v>3</v>
      </c>
      <c r="E41" s="37">
        <v>17</v>
      </c>
      <c r="F41" s="37">
        <v>3.2</v>
      </c>
      <c r="G41" s="38" t="s">
        <v>102</v>
      </c>
      <c r="H41" s="39" t="s">
        <v>33</v>
      </c>
      <c r="I41" s="39" t="s">
        <v>33</v>
      </c>
      <c r="J41" s="37">
        <v>6</v>
      </c>
      <c r="K41" s="40">
        <v>4998.21</v>
      </c>
      <c r="L41" s="40">
        <v>4938.21</v>
      </c>
    </row>
    <row r="42" spans="1:12" ht="25.5">
      <c r="A42" s="35">
        <v>35</v>
      </c>
      <c r="B42" s="35">
        <v>62</v>
      </c>
      <c r="C42" s="36" t="s">
        <v>79</v>
      </c>
      <c r="D42" s="37">
        <v>3</v>
      </c>
      <c r="E42" s="37">
        <v>16.6</v>
      </c>
      <c r="F42" s="37">
        <v>3.4</v>
      </c>
      <c r="G42" s="38" t="s">
        <v>102</v>
      </c>
      <c r="H42" s="39" t="s">
        <v>22</v>
      </c>
      <c r="I42" s="39" t="s">
        <v>22</v>
      </c>
      <c r="J42" s="37">
        <v>0</v>
      </c>
      <c r="K42" s="40">
        <v>13121.23</v>
      </c>
      <c r="L42" s="40">
        <v>10000</v>
      </c>
    </row>
    <row r="43" spans="1:12" ht="38.25">
      <c r="A43" s="35">
        <v>36</v>
      </c>
      <c r="B43" s="35">
        <v>13</v>
      </c>
      <c r="C43" s="36" t="s">
        <v>34</v>
      </c>
      <c r="D43" s="37">
        <v>3</v>
      </c>
      <c r="E43" s="37">
        <v>14.6</v>
      </c>
      <c r="F43" s="37">
        <v>3.2</v>
      </c>
      <c r="G43" s="38" t="s">
        <v>102</v>
      </c>
      <c r="H43" s="39" t="s">
        <v>35</v>
      </c>
      <c r="I43" s="36" t="s">
        <v>95</v>
      </c>
      <c r="J43" s="37">
        <v>3</v>
      </c>
      <c r="K43" s="40">
        <v>16338.645</v>
      </c>
      <c r="L43" s="40">
        <v>16038.645</v>
      </c>
    </row>
    <row r="44" spans="1:12" ht="25.5">
      <c r="A44" s="35">
        <v>37</v>
      </c>
      <c r="B44" s="35">
        <v>33</v>
      </c>
      <c r="C44" s="36" t="s">
        <v>49</v>
      </c>
      <c r="D44" s="37">
        <v>3</v>
      </c>
      <c r="E44" s="37">
        <v>14.2</v>
      </c>
      <c r="F44" s="37">
        <v>3.1</v>
      </c>
      <c r="G44" s="38" t="s">
        <v>102</v>
      </c>
      <c r="H44" s="39" t="s">
        <v>42</v>
      </c>
      <c r="I44" s="39" t="s">
        <v>42</v>
      </c>
      <c r="J44" s="37">
        <v>4</v>
      </c>
      <c r="K44" s="40">
        <v>438400</v>
      </c>
      <c r="L44" s="40">
        <v>21900</v>
      </c>
    </row>
    <row r="45" spans="1:12" ht="25.5">
      <c r="A45" s="35">
        <v>38</v>
      </c>
      <c r="B45" s="35">
        <v>63</v>
      </c>
      <c r="C45" s="36" t="s">
        <v>81</v>
      </c>
      <c r="D45" s="37">
        <v>3</v>
      </c>
      <c r="E45" s="37">
        <v>14.2</v>
      </c>
      <c r="F45" s="37">
        <v>3.2</v>
      </c>
      <c r="G45" s="38" t="s">
        <v>102</v>
      </c>
      <c r="H45" s="39" t="s">
        <v>22</v>
      </c>
      <c r="I45" s="36" t="s">
        <v>80</v>
      </c>
      <c r="J45" s="37">
        <v>2</v>
      </c>
      <c r="K45" s="40">
        <v>4056.52</v>
      </c>
      <c r="L45" s="40">
        <v>4056.52</v>
      </c>
    </row>
    <row r="46" spans="1:12" ht="51">
      <c r="A46" s="35">
        <v>39</v>
      </c>
      <c r="B46" s="35">
        <v>2</v>
      </c>
      <c r="C46" s="41" t="s">
        <v>24</v>
      </c>
      <c r="D46" s="36">
        <v>3</v>
      </c>
      <c r="E46" s="37">
        <v>13</v>
      </c>
      <c r="F46" s="37">
        <v>3.2</v>
      </c>
      <c r="G46" s="38" t="s">
        <v>102</v>
      </c>
      <c r="H46" s="39" t="s">
        <v>25</v>
      </c>
      <c r="I46" s="36" t="s">
        <v>25</v>
      </c>
      <c r="J46" s="37">
        <v>4</v>
      </c>
      <c r="K46" s="40">
        <v>4548.045</v>
      </c>
      <c r="L46" s="40">
        <v>4024.17</v>
      </c>
    </row>
    <row r="47" spans="1:12" ht="25.5">
      <c r="A47" s="35">
        <v>40</v>
      </c>
      <c r="B47" s="35">
        <v>28</v>
      </c>
      <c r="C47" s="36" t="s">
        <v>46</v>
      </c>
      <c r="D47" s="37">
        <v>3</v>
      </c>
      <c r="E47" s="37">
        <v>12.6</v>
      </c>
      <c r="F47" s="37">
        <v>3.2</v>
      </c>
      <c r="G47" s="38" t="s">
        <v>102</v>
      </c>
      <c r="H47" s="39" t="s">
        <v>26</v>
      </c>
      <c r="I47" s="39" t="s">
        <v>26</v>
      </c>
      <c r="J47" s="37">
        <v>3</v>
      </c>
      <c r="K47" s="40">
        <v>15160.2345</v>
      </c>
      <c r="L47" s="40">
        <v>15160.2345</v>
      </c>
    </row>
    <row r="48" spans="1:12" ht="38.25">
      <c r="A48" s="35">
        <v>41</v>
      </c>
      <c r="B48" s="35">
        <v>66</v>
      </c>
      <c r="C48" s="36" t="s">
        <v>85</v>
      </c>
      <c r="D48" s="37">
        <v>3</v>
      </c>
      <c r="E48" s="37">
        <v>11.25</v>
      </c>
      <c r="F48" s="37">
        <v>3.2</v>
      </c>
      <c r="G48" s="38" t="s">
        <v>102</v>
      </c>
      <c r="H48" s="39" t="s">
        <v>69</v>
      </c>
      <c r="I48" s="39" t="s">
        <v>69</v>
      </c>
      <c r="J48" s="37">
        <v>4</v>
      </c>
      <c r="K48" s="40">
        <v>4326.09</v>
      </c>
      <c r="L48" s="40">
        <v>4109.7855</v>
      </c>
    </row>
    <row r="49" spans="1:12" ht="25.5">
      <c r="A49" s="35">
        <v>42</v>
      </c>
      <c r="B49" s="35">
        <v>46</v>
      </c>
      <c r="C49" s="36" t="s">
        <v>64</v>
      </c>
      <c r="D49" s="37">
        <v>3</v>
      </c>
      <c r="E49" s="37">
        <v>11.2</v>
      </c>
      <c r="F49" s="37">
        <v>3.4</v>
      </c>
      <c r="G49" s="38" t="s">
        <v>102</v>
      </c>
      <c r="H49" s="39" t="s">
        <v>65</v>
      </c>
      <c r="I49" s="39" t="s">
        <v>65</v>
      </c>
      <c r="J49" s="37">
        <v>6</v>
      </c>
      <c r="K49" s="40">
        <v>2855.895</v>
      </c>
      <c r="L49" s="40">
        <v>2855.895</v>
      </c>
    </row>
    <row r="50" spans="1:12" ht="76.5">
      <c r="A50" s="35">
        <v>43</v>
      </c>
      <c r="B50" s="35">
        <v>51</v>
      </c>
      <c r="C50" s="36" t="s">
        <v>72</v>
      </c>
      <c r="D50" s="37">
        <v>3</v>
      </c>
      <c r="E50" s="37">
        <v>11.2</v>
      </c>
      <c r="F50" s="37">
        <v>3.4</v>
      </c>
      <c r="G50" s="38" t="s">
        <v>102</v>
      </c>
      <c r="H50" s="39" t="s">
        <v>25</v>
      </c>
      <c r="I50" s="36" t="s">
        <v>101</v>
      </c>
      <c r="J50" s="37">
        <v>6</v>
      </c>
      <c r="K50" s="40">
        <v>30289.2</v>
      </c>
      <c r="L50" s="40">
        <v>30289.2</v>
      </c>
    </row>
    <row r="51" spans="1:12" ht="51">
      <c r="A51" s="35">
        <v>44</v>
      </c>
      <c r="B51" s="35">
        <v>47</v>
      </c>
      <c r="C51" s="36" t="s">
        <v>66</v>
      </c>
      <c r="D51" s="37">
        <v>3</v>
      </c>
      <c r="E51" s="37">
        <v>10.75</v>
      </c>
      <c r="F51" s="37">
        <v>3.2</v>
      </c>
      <c r="G51" s="38" t="s">
        <v>102</v>
      </c>
      <c r="H51" s="39" t="s">
        <v>33</v>
      </c>
      <c r="I51" s="36" t="s">
        <v>100</v>
      </c>
      <c r="J51" s="37">
        <v>2</v>
      </c>
      <c r="K51" s="40">
        <v>1200</v>
      </c>
      <c r="L51" s="40">
        <v>1000</v>
      </c>
    </row>
    <row r="52" spans="1:12" ht="38.25">
      <c r="A52" s="35">
        <v>45</v>
      </c>
      <c r="B52" s="35">
        <v>25</v>
      </c>
      <c r="C52" s="36" t="s">
        <v>41</v>
      </c>
      <c r="D52" s="37">
        <v>3</v>
      </c>
      <c r="E52" s="37">
        <v>10</v>
      </c>
      <c r="F52" s="37">
        <v>3.1</v>
      </c>
      <c r="G52" s="38" t="s">
        <v>102</v>
      </c>
      <c r="H52" s="39" t="s">
        <v>42</v>
      </c>
      <c r="I52" s="36" t="s">
        <v>98</v>
      </c>
      <c r="J52" s="37">
        <v>0</v>
      </c>
      <c r="K52" s="40">
        <v>1045.22</v>
      </c>
      <c r="L52" s="40">
        <v>1045.22</v>
      </c>
    </row>
    <row r="53" spans="1:12" ht="15.75">
      <c r="A53" s="37"/>
      <c r="B53" s="37"/>
      <c r="C53" s="49" t="s">
        <v>105</v>
      </c>
      <c r="D53" s="49"/>
      <c r="E53" s="49"/>
      <c r="F53" s="49"/>
      <c r="G53" s="49"/>
      <c r="H53" s="49"/>
      <c r="I53" s="49"/>
      <c r="J53" s="49"/>
      <c r="K53" s="50">
        <f>SUM(K36:K52)</f>
        <v>560308.32585</v>
      </c>
      <c r="L53" s="50">
        <f>SUM(L36:L52)</f>
        <v>137887.91635</v>
      </c>
    </row>
    <row r="54" spans="1:12" s="1" customFormat="1" ht="15.75">
      <c r="A54" s="16"/>
      <c r="B54" s="17"/>
      <c r="C54" s="17"/>
      <c r="D54" s="17"/>
      <c r="E54" s="17"/>
      <c r="F54" s="32" t="s">
        <v>104</v>
      </c>
      <c r="G54" s="32"/>
      <c r="H54" s="32"/>
      <c r="I54" s="32"/>
      <c r="J54" s="32"/>
      <c r="K54" s="33">
        <f>K53+K35+K32</f>
        <v>1196191.44956</v>
      </c>
      <c r="L54" s="33">
        <f>L53+L35+L32</f>
        <v>693311.0601600001</v>
      </c>
    </row>
    <row r="55" spans="1:12" ht="12.75">
      <c r="A55" s="25"/>
      <c r="B55" s="25"/>
      <c r="C55" s="26"/>
      <c r="D55" s="27"/>
      <c r="E55" s="27"/>
      <c r="F55" s="27"/>
      <c r="G55" s="28"/>
      <c r="H55" s="29"/>
      <c r="I55" s="26"/>
      <c r="J55" s="27"/>
      <c r="K55" s="30"/>
      <c r="L55" s="30"/>
    </row>
    <row r="56" spans="1:2" s="2" customFormat="1" ht="12.75">
      <c r="A56" s="3" t="s">
        <v>8</v>
      </c>
      <c r="B56" s="3"/>
    </row>
    <row r="57" spans="1:12" s="4" customFormat="1" ht="25.5" customHeight="1">
      <c r="A57" s="5" t="s">
        <v>9</v>
      </c>
      <c r="B57" s="5"/>
      <c r="C57" s="52" t="s">
        <v>19</v>
      </c>
      <c r="D57" s="52"/>
      <c r="E57" s="52"/>
      <c r="F57" s="52"/>
      <c r="G57" s="52"/>
      <c r="H57" s="52"/>
      <c r="I57" s="52"/>
      <c r="J57" s="52"/>
      <c r="K57" s="52"/>
      <c r="L57" s="52"/>
    </row>
    <row r="58" spans="1:3" s="4" customFormat="1" ht="12">
      <c r="A58" s="5" t="s">
        <v>9</v>
      </c>
      <c r="B58" s="5"/>
      <c r="C58" s="4" t="s">
        <v>16</v>
      </c>
    </row>
    <row r="59" spans="1:3" s="4" customFormat="1" ht="12">
      <c r="A59" s="5" t="s">
        <v>15</v>
      </c>
      <c r="B59" s="5"/>
      <c r="C59" s="4" t="s">
        <v>10</v>
      </c>
    </row>
  </sheetData>
  <sheetProtection/>
  <mergeCells count="2">
    <mergeCell ref="A2:L2"/>
    <mergeCell ref="C57:L57"/>
  </mergeCells>
  <printOptions/>
  <pageMargins left="0.22" right="0.21" top="0.75" bottom="0.46" header="0.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2010-06-21T07:28:30Z</cp:lastPrinted>
  <dcterms:created xsi:type="dcterms:W3CDTF">1996-10-14T23:33:28Z</dcterms:created>
  <dcterms:modified xsi:type="dcterms:W3CDTF">2010-06-22T06:22:48Z</dcterms:modified>
  <cp:category/>
  <cp:version/>
  <cp:contentType/>
  <cp:contentStatus/>
</cp:coreProperties>
</file>