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solidarityfund.sharepoint.com/sites/MD-FinancialInstruments/Shared Documents/General/Templates/Tamplates - Budgets/"/>
    </mc:Choice>
  </mc:AlternateContent>
  <xr:revisionPtr revIDLastSave="1239" documentId="13_ncr:1_{866DEEBA-D803-4884-8D94-F8B51B53AAF5}" xr6:coauthVersionLast="47" xr6:coauthVersionMax="47" xr10:uidLastSave="{7F7065B4-EA55-41E3-A801-05C506F46F6C}"/>
  <bookViews>
    <workbookView xWindow="-110" yWindow="-110" windowWidth="25820" windowHeight="10420" xr2:uid="{00000000-000D-0000-FFFF-FFFF00000000}"/>
  </bookViews>
  <sheets>
    <sheet name="BUDGET" sheetId="7" r:id="rId1"/>
  </sheets>
  <definedNames>
    <definedName name="_xlnm.Print_Area" localSheetId="0">BUDGET!$A$1:$K$83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3" i="7" l="1"/>
  <c r="K59" i="7"/>
  <c r="K65" i="7"/>
  <c r="I67" i="7"/>
  <c r="J67" i="7" s="1"/>
  <c r="I68" i="7"/>
  <c r="J68" i="7" s="1"/>
  <c r="I69" i="7"/>
  <c r="J69" i="7" s="1"/>
  <c r="I61" i="7"/>
  <c r="J61" i="7" s="1"/>
  <c r="I62" i="7"/>
  <c r="J62" i="7" s="1"/>
  <c r="I63" i="7"/>
  <c r="J63" i="7" s="1"/>
  <c r="I64" i="7"/>
  <c r="I55" i="7"/>
  <c r="J55" i="7" s="1"/>
  <c r="I56" i="7"/>
  <c r="J56" i="7" s="1"/>
  <c r="I51" i="7"/>
  <c r="J51" i="7" s="1"/>
  <c r="I50" i="7"/>
  <c r="I49" i="7"/>
  <c r="J49" i="7" s="1"/>
  <c r="K48" i="7"/>
  <c r="I47" i="7"/>
  <c r="J47" i="7" s="1"/>
  <c r="I46" i="7"/>
  <c r="I45" i="7"/>
  <c r="J45" i="7" s="1"/>
  <c r="K44" i="7"/>
  <c r="I43" i="7"/>
  <c r="J43" i="7" s="1"/>
  <c r="I42" i="7"/>
  <c r="I41" i="7"/>
  <c r="J41" i="7" s="1"/>
  <c r="K40" i="7"/>
  <c r="I25" i="7"/>
  <c r="I21" i="7"/>
  <c r="I20" i="7" s="1"/>
  <c r="I70" i="7"/>
  <c r="J70" i="7" s="1"/>
  <c r="I66" i="7"/>
  <c r="K20" i="7"/>
  <c r="I54" i="7"/>
  <c r="I37" i="7"/>
  <c r="J37" i="7" s="1"/>
  <c r="K36" i="7"/>
  <c r="I35" i="7"/>
  <c r="J35" i="7" s="1"/>
  <c r="I34" i="7"/>
  <c r="J34" i="7" s="1"/>
  <c r="I33" i="7"/>
  <c r="J33" i="7" s="1"/>
  <c r="I31" i="7"/>
  <c r="J31" i="7" s="1"/>
  <c r="I30" i="7"/>
  <c r="J30" i="7" s="1"/>
  <c r="I29" i="7"/>
  <c r="J29" i="7" s="1"/>
  <c r="K24" i="7"/>
  <c r="K15" i="7"/>
  <c r="I19" i="7"/>
  <c r="I18" i="7"/>
  <c r="J18" i="7" s="1"/>
  <c r="I17" i="7"/>
  <c r="J17" i="7" s="1"/>
  <c r="I16" i="7"/>
  <c r="K52" i="7" l="1"/>
  <c r="I44" i="7"/>
  <c r="I65" i="7"/>
  <c r="I48" i="7"/>
  <c r="I40" i="7"/>
  <c r="J46" i="7"/>
  <c r="J44" i="7" s="1"/>
  <c r="J50" i="7"/>
  <c r="J48" i="7" s="1"/>
  <c r="J42" i="7"/>
  <c r="J40" i="7" s="1"/>
  <c r="J28" i="7"/>
  <c r="J21" i="7"/>
  <c r="J20" i="7" s="1"/>
  <c r="I28" i="7"/>
  <c r="J66" i="7"/>
  <c r="J65" i="7" s="1"/>
  <c r="I15" i="7"/>
  <c r="I14" i="7" s="1"/>
  <c r="J16" i="7"/>
  <c r="I13" i="7" l="1"/>
  <c r="I57" i="7"/>
  <c r="I58" i="7"/>
  <c r="J58" i="7" s="1"/>
  <c r="J54" i="7"/>
  <c r="J64" i="7"/>
  <c r="I60" i="7"/>
  <c r="I59" i="7" s="1"/>
  <c r="I38" i="7"/>
  <c r="I39" i="7"/>
  <c r="J39" i="7" s="1"/>
  <c r="I26" i="7"/>
  <c r="J26" i="7" s="1"/>
  <c r="I27" i="7"/>
  <c r="J27" i="7" s="1"/>
  <c r="K32" i="7"/>
  <c r="K28" i="7"/>
  <c r="K14" i="7"/>
  <c r="K13" i="7" s="1"/>
  <c r="K23" i="7" l="1"/>
  <c r="K22" i="7" s="1"/>
  <c r="J57" i="7"/>
  <c r="J53" i="7" s="1"/>
  <c r="I53" i="7"/>
  <c r="I52" i="7" s="1"/>
  <c r="J60" i="7"/>
  <c r="J59" i="7" s="1"/>
  <c r="J38" i="7"/>
  <c r="J36" i="7" s="1"/>
  <c r="I36" i="7"/>
  <c r="I24" i="7"/>
  <c r="J25" i="7"/>
  <c r="J24" i="7" s="1"/>
  <c r="I32" i="7"/>
  <c r="J32" i="7"/>
  <c r="J52" i="7" l="1"/>
  <c r="J23" i="7"/>
  <c r="I23" i="7"/>
  <c r="I22" i="7" s="1"/>
  <c r="K71" i="7"/>
  <c r="J22" i="7" l="1"/>
  <c r="I71" i="7"/>
  <c r="J19" i="7"/>
  <c r="J15" i="7" l="1"/>
  <c r="J14" i="7" s="1"/>
  <c r="J13" i="7" s="1"/>
  <c r="J71" i="7" l="1"/>
  <c r="C22" i="7" l="1"/>
  <c r="E23" i="7"/>
  <c r="E52" i="7"/>
  <c r="K12" i="7"/>
  <c r="C13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Cristina Dede</author>
  </authors>
  <commentList>
    <comment ref="K12" authorId="0" shapeId="0" xr:uid="{21728C32-8403-4BA2-8321-27AD73849AFF}">
      <text>
        <r>
          <rPr>
            <b/>
            <sz val="9"/>
            <color indexed="81"/>
            <rFont val="Tahoma"/>
            <family val="2"/>
          </rPr>
          <t>Minim 15% din suma solicitată în cadrul FGM-OPC</t>
        </r>
      </text>
    </comment>
    <comment ref="C13" authorId="0" shapeId="0" xr:uid="{DFBB8D9E-2271-4B45-BE06-7677DB650CC5}">
      <text>
        <r>
          <rPr>
            <b/>
            <sz val="9"/>
            <color indexed="81"/>
            <rFont val="Tahoma"/>
            <family val="2"/>
          </rPr>
          <t>Maxim 20% din suma solicitată în cadrul FGM-OPC</t>
        </r>
      </text>
    </comment>
    <comment ref="C22" authorId="0" shapeId="0" xr:uid="{7BB505B9-59F3-431C-92B1-5CA2CD88168A}">
      <text>
        <r>
          <rPr>
            <b/>
            <sz val="9"/>
            <color indexed="81"/>
            <rFont val="Tahoma"/>
            <family val="2"/>
          </rPr>
          <t>Minim 80% din suma solicitată în cadrul FGM-OPC</t>
        </r>
      </text>
    </comment>
    <comment ref="E23" authorId="0" shapeId="0" xr:uid="{3C6DFD92-349E-4875-BAFD-4D3669B8761E}">
      <text>
        <r>
          <rPr>
            <b/>
            <sz val="9"/>
            <color indexed="81"/>
            <rFont val="Tahoma"/>
            <family val="2"/>
          </rPr>
          <t>65% din suma solicitată în cadrul FGM-OPC</t>
        </r>
      </text>
    </comment>
    <comment ref="E52" authorId="0" shapeId="0" xr:uid="{6E08705B-6150-4C09-9FB4-62E38C5952CE}">
      <text>
        <r>
          <rPr>
            <b/>
            <sz val="9"/>
            <color indexed="81"/>
            <rFont val="Tahoma"/>
            <family val="2"/>
          </rPr>
          <t>15% din suma solicitată în cadrul FGM-OPC</t>
        </r>
      </text>
    </comment>
  </commentList>
</comments>
</file>

<file path=xl/sharedStrings.xml><?xml version="1.0" encoding="utf-8"?>
<sst xmlns="http://schemas.openxmlformats.org/spreadsheetml/2006/main" count="104" uniqueCount="87">
  <si>
    <t>BUGET DE PROIECT</t>
  </si>
  <si>
    <t xml:space="preserve">Denumirea Aplicantului: </t>
  </si>
  <si>
    <t>Perioada de implimentare:</t>
  </si>
  <si>
    <t>Denumirea Proiectului:</t>
  </si>
  <si>
    <t>Denumirea liniei / subliniei bugetare</t>
  </si>
  <si>
    <t>Costuri de personal</t>
  </si>
  <si>
    <t>Taxe bancare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</si>
  <si>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</si>
  <si>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</si>
  <si>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</si>
  <si>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</si>
  <si>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</si>
  <si>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</si>
  <si>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</si>
  <si>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</si>
  <si>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</si>
  <si>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2.2</t>
  </si>
  <si>
    <t>2.1</t>
  </si>
  <si>
    <t>Alte costuri administrative</t>
  </si>
  <si>
    <t xml:space="preserve"> I. COSTURI ADMINISTRATIVE</t>
  </si>
  <si>
    <t>II. COSTURI DE PROGRAM</t>
  </si>
  <si>
    <t>BUGET TOTAL</t>
  </si>
  <si>
    <t>Denumirea activității</t>
  </si>
  <si>
    <t>Cota de implicare %</t>
  </si>
  <si>
    <t>luna</t>
  </si>
  <si>
    <t>Unitatea de măsură</t>
  </si>
  <si>
    <t>Suma totală
MDL</t>
  </si>
  <si>
    <t>Suma solicitată de la SFPL
MDL</t>
  </si>
  <si>
    <t xml:space="preserve">NB: Beneficiarul este responsabil de corectitudinea informațiilor livrate în tabelul de buget. </t>
  </si>
  <si>
    <t>Reprezentanța Fundației „Fundacja Solidarności Międzynarodowej”</t>
  </si>
  <si>
    <t>Tomasz Horbowski, Conducător</t>
  </si>
  <si>
    <t>_________________________________</t>
  </si>
  <si>
    <t>„Denumirea Partenerului”</t>
  </si>
  <si>
    <t>Numele Prenumele, Conducator</t>
  </si>
  <si>
    <t>1.3</t>
  </si>
  <si>
    <t>1.4</t>
  </si>
  <si>
    <t>1.3.1</t>
  </si>
  <si>
    <t>1.3.2</t>
  </si>
  <si>
    <t>1.3.3</t>
  </si>
  <si>
    <t>1.4.1</t>
  </si>
  <si>
    <t>1.4.2</t>
  </si>
  <si>
    <t>1.4.3</t>
  </si>
  <si>
    <t>Activități de implementare a microproiectelor</t>
  </si>
  <si>
    <t>Activități de consolidare instituțională a UIP</t>
  </si>
  <si>
    <t>2.1.1</t>
  </si>
  <si>
    <t>2.1.2</t>
  </si>
  <si>
    <t>2.1.3</t>
  </si>
  <si>
    <t>2.2.1</t>
  </si>
  <si>
    <t>2.2.2</t>
  </si>
  <si>
    <t>2.2.3</t>
  </si>
  <si>
    <t>2.3</t>
  </si>
  <si>
    <t>2.3.1</t>
  </si>
  <si>
    <t>2.3.2</t>
  </si>
  <si>
    <t>2.3.3</t>
  </si>
  <si>
    <t>Dezvoltarea documentației de operaționalizare a UIP</t>
  </si>
  <si>
    <t>Consolidarea echipei UIP</t>
  </si>
  <si>
    <t>Dotarea tehnică (echipament) a UIP</t>
  </si>
  <si>
    <t>1.5</t>
  </si>
  <si>
    <t>1.6</t>
  </si>
  <si>
    <t>1.7</t>
  </si>
  <si>
    <t>1.5.1</t>
  </si>
  <si>
    <t>1.5.2</t>
  </si>
  <si>
    <t>1.5.3</t>
  </si>
  <si>
    <t>1.6.1</t>
  </si>
  <si>
    <t>1.6.2</t>
  </si>
  <si>
    <t>1.6.3</t>
  </si>
  <si>
    <t>1.7.1</t>
  </si>
  <si>
    <t>1.7.2</t>
  </si>
  <si>
    <t>1.7.3</t>
  </si>
  <si>
    <t>2.1.4</t>
  </si>
  <si>
    <t>2.1.5</t>
  </si>
  <si>
    <t>2.2.4</t>
  </si>
  <si>
    <t>2.2.5</t>
  </si>
  <si>
    <t>2.3.4</t>
  </si>
  <si>
    <t>2.3.5</t>
  </si>
  <si>
    <t>în Republica Moldova</t>
  </si>
  <si>
    <t>Semnăturile părților</t>
  </si>
  <si>
    <t>A1</t>
  </si>
  <si>
    <t>A2</t>
  </si>
  <si>
    <t>P1</t>
  </si>
  <si>
    <t>P2</t>
  </si>
  <si>
    <t>Număr de unități</t>
  </si>
  <si>
    <t>Valoarea unității
MDL</t>
  </si>
  <si>
    <t>Remunerarea echipei de implementare</t>
  </si>
  <si>
    <t>Suma contribuției financiare proprii
MDL</t>
  </si>
  <si>
    <t>Ediția 2023</t>
  </si>
  <si>
    <t xml:space="preserve">
Anexa nr.2
Termeni de referință ai Fondului de Granturi Mici 
pentru orașe-poli de creștere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</si>
</sst>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\ \ \-#,##0.00;\ \-"/>
    <numFmt numFmtId="165" formatCode="#,##0.00;[Black]\ \ \-#,##0.00;\ \-"/>
  </numFmts>
  <fonts count="17" x14ac:knownFonts="1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8"/>
      <name val="Arial"/>
      <family val="2"/>
      <charset val="238"/>
    </font>
    <font>
      <b/>
      <i/>
      <sz val="11"/>
      <color theme="1"/>
      <name val="Calibri Light"/>
      <family val="2"/>
    </font>
    <font>
      <b/>
      <sz val="11"/>
      <color theme="1"/>
      <name val="Calibri Light"/>
      <family val="2"/>
    </font>
    <font>
      <sz val="11"/>
      <color theme="1"/>
      <name val="Calibri Light"/>
      <family val="2"/>
    </font>
    <font>
      <b/>
      <sz val="11"/>
      <name val="Calibri Light"/>
      <family val="2"/>
    </font>
    <font>
      <sz val="11"/>
      <name val="Calibri Light"/>
      <family val="2"/>
    </font>
    <font>
      <b/>
      <sz val="11"/>
      <color rgb="FF444444"/>
      <name val="Calibri Light"/>
      <family val="2"/>
    </font>
    <font>
      <b/>
      <sz val="11"/>
      <color rgb="FF000000"/>
      <name val="Calibri Light"/>
      <family val="2"/>
    </font>
    <font>
      <sz val="11"/>
      <color rgb="FF000000"/>
      <name val="Calibri Light"/>
      <family val="2"/>
    </font>
    <font>
      <b/>
      <sz val="9"/>
      <color theme="1"/>
      <name val="Calibri Light"/>
      <family val="2"/>
    </font>
    <font>
      <sz val="10"/>
      <name val="Arial"/>
      <family val="2"/>
    </font>
    <font>
      <b/>
      <i/>
      <sz val="11"/>
      <name val="Calibri Light"/>
      <family val="2"/>
    </font>
    <font>
      <b/>
      <u/>
      <sz val="13"/>
      <color theme="1"/>
      <name val="Calibri Light"/>
      <family val="2"/>
    </font>
    <font>
      <b/>
      <sz val="9"/>
      <color indexed="81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8"/>
      </patternFill>
    </fill>
    <fill>
      <patternFill patternType="solid">
        <fgColor rgb="FFFFFFE5"/>
        <bgColor theme="0"/>
      </patternFill>
    </fill>
    <fill>
      <patternFill patternType="solid">
        <fgColor rgb="FFFFFFE5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9" fontId="13" fillId="0" borderId="0" applyFont="0" applyFill="0" applyBorder="0" applyAlignment="0" applyProtection="0"/>
  </cellStyleXfs>
  <cellXfs count="146">
    <xf numFmtId="0" fontId="0" fillId="0" borderId="0" xfId="0"/>
    <xf numFmtId="49" fontId="5" fillId="7" borderId="12" xfId="0" quotePrefix="1" applyNumberFormat="1" applyFont="1" applyFill="1" applyBorder="1" applyAlignment="1" applyProtection="1">
      <alignment horizontal="center" vertical="center"/>
      <protection locked="0"/>
    </xf>
    <xf numFmtId="49" fontId="6" fillId="0" borderId="13" xfId="0" applyNumberFormat="1" applyFont="1" applyBorder="1" applyAlignment="1" applyProtection="1">
      <alignment horizontal="center" vertical="center"/>
      <protection locked="0"/>
    </xf>
    <xf numFmtId="164" fontId="6" fillId="0" borderId="1" xfId="0" applyNumberFormat="1" applyFont="1" applyBorder="1" applyAlignment="1" applyProtection="1">
      <alignment horizontal="center" vertical="center"/>
      <protection locked="0"/>
    </xf>
    <xf numFmtId="4" fontId="6" fillId="0" borderId="1" xfId="0" applyNumberFormat="1" applyFont="1" applyBorder="1" applyAlignment="1" applyProtection="1">
      <alignment horizontal="center" vertical="center"/>
      <protection locked="0"/>
    </xf>
    <xf numFmtId="49" fontId="5" fillId="7" borderId="13" xfId="0" quotePrefix="1" applyNumberFormat="1" applyFont="1" applyFill="1" applyBorder="1" applyAlignment="1" applyProtection="1">
      <alignment horizontal="center" vertical="center"/>
      <protection locked="0"/>
    </xf>
    <xf numFmtId="49" fontId="6" fillId="3" borderId="13" xfId="0" applyNumberFormat="1" applyFont="1" applyFill="1" applyBorder="1" applyAlignment="1" applyProtection="1">
      <alignment horizontal="center" vertical="center"/>
      <protection locked="0"/>
    </xf>
    <xf numFmtId="164" fontId="8" fillId="3" borderId="1" xfId="0" applyNumberFormat="1" applyFont="1" applyFill="1" applyBorder="1" applyAlignment="1" applyProtection="1">
      <alignment horizontal="center" vertical="center"/>
      <protection locked="0"/>
    </xf>
    <xf numFmtId="4" fontId="8" fillId="3" borderId="1" xfId="0" applyNumberFormat="1" applyFont="1" applyFill="1" applyBorder="1" applyAlignment="1" applyProtection="1">
      <alignment horizontal="center" vertical="center"/>
      <protection locked="0"/>
    </xf>
    <xf numFmtId="164" fontId="8" fillId="3" borderId="5" xfId="0" applyNumberFormat="1" applyFont="1" applyFill="1" applyBorder="1" applyAlignment="1" applyProtection="1">
      <alignment horizontal="center" vertical="center"/>
      <protection locked="0"/>
    </xf>
    <xf numFmtId="4" fontId="8" fillId="3" borderId="5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/>
      <protection locked="0"/>
    </xf>
    <xf numFmtId="49" fontId="5" fillId="0" borderId="0" xfId="0" applyNumberFormat="1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164" fontId="5" fillId="0" borderId="0" xfId="0" applyNumberFormat="1" applyFont="1" applyAlignment="1" applyProtection="1">
      <alignment horizontal="left" vertical="center"/>
      <protection locked="0"/>
    </xf>
    <xf numFmtId="4" fontId="6" fillId="0" borderId="0" xfId="0" applyNumberFormat="1" applyFont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164" fontId="6" fillId="0" borderId="0" xfId="0" applyNumberFormat="1" applyFont="1" applyAlignment="1" applyProtection="1">
      <alignment horizontal="center" vertical="center"/>
      <protection locked="0"/>
    </xf>
    <xf numFmtId="49" fontId="6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4" fontId="6" fillId="0" borderId="0" xfId="0" applyNumberFormat="1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4" fontId="4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top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right" vertical="center" wrapText="1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4" fontId="6" fillId="2" borderId="0" xfId="0" applyNumberFormat="1" applyFont="1" applyFill="1" applyAlignment="1" applyProtection="1">
      <alignment horizontal="right" vertical="center"/>
      <protection locked="0"/>
    </xf>
    <xf numFmtId="10" fontId="4" fillId="6" borderId="8" xfId="0" applyNumberFormat="1" applyFont="1" applyFill="1" applyBorder="1" applyAlignment="1" applyProtection="1">
      <alignment horizontal="center" vertical="center" wrapText="1"/>
      <protection locked="0"/>
    </xf>
    <xf numFmtId="49" fontId="4" fillId="6" borderId="8" xfId="0" applyNumberFormat="1" applyFont="1" applyFill="1" applyBorder="1" applyAlignment="1" applyProtection="1">
      <alignment vertical="center" wrapText="1"/>
      <protection locked="0"/>
    </xf>
    <xf numFmtId="0" fontId="7" fillId="9" borderId="24" xfId="1" applyFont="1" applyFill="1" applyBorder="1" applyAlignment="1" applyProtection="1">
      <alignment vertical="center"/>
      <protection locked="0"/>
    </xf>
    <xf numFmtId="0" fontId="5" fillId="9" borderId="3" xfId="1" applyFont="1" applyFill="1" applyBorder="1" applyAlignment="1" applyProtection="1">
      <alignment vertical="center" wrapText="1"/>
      <protection locked="0"/>
    </xf>
    <xf numFmtId="0" fontId="5" fillId="9" borderId="25" xfId="1" applyFont="1" applyFill="1" applyBorder="1" applyAlignment="1" applyProtection="1">
      <alignment vertical="center" wrapText="1"/>
      <protection locked="0"/>
    </xf>
    <xf numFmtId="9" fontId="6" fillId="4" borderId="1" xfId="0" applyNumberFormat="1" applyFont="1" applyFill="1" applyBorder="1" applyAlignment="1" applyProtection="1">
      <alignment horizontal="center" vertical="center"/>
      <protection locked="0"/>
    </xf>
    <xf numFmtId="4" fontId="6" fillId="3" borderId="1" xfId="0" applyNumberFormat="1" applyFont="1" applyFill="1" applyBorder="1" applyAlignment="1" applyProtection="1">
      <alignment horizontal="right" vertical="center"/>
      <protection locked="0"/>
    </xf>
    <xf numFmtId="0" fontId="7" fillId="9" borderId="14" xfId="1" applyFont="1" applyFill="1" applyBorder="1" applyAlignment="1" applyProtection="1">
      <alignment vertical="center"/>
      <protection locked="0"/>
    </xf>
    <xf numFmtId="0" fontId="5" fillId="9" borderId="2" xfId="1" applyFont="1" applyFill="1" applyBorder="1" applyAlignment="1" applyProtection="1">
      <alignment vertical="center" wrapText="1"/>
      <protection locked="0"/>
    </xf>
    <xf numFmtId="0" fontId="5" fillId="9" borderId="15" xfId="1" applyFont="1" applyFill="1" applyBorder="1" applyAlignment="1" applyProtection="1">
      <alignment vertical="center" wrapText="1"/>
      <protection locked="0"/>
    </xf>
    <xf numFmtId="0" fontId="7" fillId="9" borderId="3" xfId="1" applyFont="1" applyFill="1" applyBorder="1" applyAlignment="1" applyProtection="1">
      <alignment vertical="center"/>
      <protection locked="0"/>
    </xf>
    <xf numFmtId="0" fontId="7" fillId="9" borderId="25" xfId="1" applyFont="1" applyFill="1" applyBorder="1" applyAlignment="1" applyProtection="1">
      <alignment vertical="center"/>
      <protection locked="0"/>
    </xf>
    <xf numFmtId="4" fontId="8" fillId="3" borderId="1" xfId="0" applyNumberFormat="1" applyFont="1" applyFill="1" applyBorder="1" applyAlignment="1" applyProtection="1">
      <alignment horizontal="right" vertical="center"/>
      <protection locked="0"/>
    </xf>
    <xf numFmtId="0" fontId="7" fillId="9" borderId="2" xfId="1" applyFont="1" applyFill="1" applyBorder="1" applyAlignment="1" applyProtection="1">
      <alignment vertical="center"/>
      <protection locked="0"/>
    </xf>
    <xf numFmtId="0" fontId="7" fillId="9" borderId="15" xfId="1" applyFont="1" applyFill="1" applyBorder="1" applyAlignment="1" applyProtection="1">
      <alignment vertical="center"/>
      <protection locked="0"/>
    </xf>
    <xf numFmtId="4" fontId="8" fillId="3" borderId="5" xfId="0" applyNumberFormat="1" applyFont="1" applyFill="1" applyBorder="1" applyAlignment="1" applyProtection="1">
      <alignment horizontal="right" vertical="center"/>
      <protection locked="0"/>
    </xf>
    <xf numFmtId="0" fontId="9" fillId="0" borderId="0" xfId="0" applyFont="1" applyProtection="1"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11" fillId="0" borderId="0" xfId="0" applyFont="1" applyAlignment="1" applyProtection="1">
      <alignment horizontal="right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left"/>
      <protection locked="0"/>
    </xf>
    <xf numFmtId="0" fontId="11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horizontal="right" wrapText="1"/>
      <protection locked="0"/>
    </xf>
    <xf numFmtId="4" fontId="4" fillId="0" borderId="0" xfId="0" applyNumberFormat="1" applyFont="1" applyAlignment="1" applyProtection="1">
      <alignment horizontal="right" vertical="center"/>
      <protection locked="0"/>
    </xf>
    <xf numFmtId="4" fontId="4" fillId="0" borderId="0" xfId="0" applyNumberFormat="1" applyFont="1" applyAlignment="1" applyProtection="1">
      <alignment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165" fontId="4" fillId="6" borderId="9" xfId="0" applyNumberFormat="1" applyFont="1" applyFill="1" applyBorder="1" applyAlignment="1">
      <alignment vertical="center" wrapText="1"/>
    </xf>
    <xf numFmtId="165" fontId="4" fillId="6" borderId="23" xfId="0" applyNumberFormat="1" applyFont="1" applyFill="1" applyBorder="1" applyAlignment="1">
      <alignment vertical="center" wrapText="1"/>
    </xf>
    <xf numFmtId="165" fontId="5" fillId="7" borderId="6" xfId="0" applyNumberFormat="1" applyFont="1" applyFill="1" applyBorder="1" applyAlignment="1">
      <alignment horizontal="right" vertical="center"/>
    </xf>
    <xf numFmtId="165" fontId="5" fillId="7" borderId="4" xfId="0" applyNumberFormat="1" applyFont="1" applyFill="1" applyBorder="1" applyAlignment="1">
      <alignment horizontal="right" vertical="center"/>
    </xf>
    <xf numFmtId="10" fontId="4" fillId="6" borderId="8" xfId="0" applyNumberFormat="1" applyFont="1" applyFill="1" applyBorder="1" applyAlignment="1">
      <alignment horizontal="center" vertical="center" wrapText="1"/>
    </xf>
    <xf numFmtId="165" fontId="5" fillId="7" borderId="1" xfId="0" applyNumberFormat="1" applyFont="1" applyFill="1" applyBorder="1" applyAlignment="1">
      <alignment horizontal="right" vertical="center"/>
    </xf>
    <xf numFmtId="165" fontId="5" fillId="7" borderId="14" xfId="0" applyNumberFormat="1" applyFont="1" applyFill="1" applyBorder="1" applyAlignment="1">
      <alignment horizontal="right" vertical="center"/>
    </xf>
    <xf numFmtId="165" fontId="6" fillId="5" borderId="1" xfId="0" applyNumberFormat="1" applyFont="1" applyFill="1" applyBorder="1" applyAlignment="1">
      <alignment vertical="center"/>
    </xf>
    <xf numFmtId="165" fontId="6" fillId="5" borderId="14" xfId="0" applyNumberFormat="1" applyFont="1" applyFill="1" applyBorder="1" applyAlignment="1">
      <alignment vertical="center"/>
    </xf>
    <xf numFmtId="165" fontId="5" fillId="6" borderId="9" xfId="0" applyNumberFormat="1" applyFont="1" applyFill="1" applyBorder="1" applyAlignment="1">
      <alignment horizontal="right" vertical="center"/>
    </xf>
    <xf numFmtId="165" fontId="5" fillId="6" borderId="23" xfId="0" applyNumberFormat="1" applyFont="1" applyFill="1" applyBorder="1" applyAlignment="1">
      <alignment horizontal="right" vertical="center"/>
    </xf>
    <xf numFmtId="0" fontId="11" fillId="0" borderId="0" xfId="0" applyFont="1" applyProtection="1">
      <protection locked="0"/>
    </xf>
    <xf numFmtId="49" fontId="5" fillId="11" borderId="13" xfId="0" quotePrefix="1" applyNumberFormat="1" applyFont="1" applyFill="1" applyBorder="1" applyAlignment="1" applyProtection="1">
      <alignment horizontal="center" vertical="center"/>
      <protection locked="0"/>
    </xf>
    <xf numFmtId="10" fontId="12" fillId="11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11" borderId="1" xfId="0" applyNumberFormat="1" applyFont="1" applyFill="1" applyBorder="1" applyAlignment="1" applyProtection="1">
      <alignment horizontal="center" vertical="center"/>
      <protection locked="0"/>
    </xf>
    <xf numFmtId="4" fontId="6" fillId="11" borderId="1" xfId="0" applyNumberFormat="1" applyFont="1" applyFill="1" applyBorder="1" applyAlignment="1" applyProtection="1">
      <alignment horizontal="center" vertical="center"/>
      <protection locked="0"/>
    </xf>
    <xf numFmtId="4" fontId="5" fillId="11" borderId="1" xfId="0" applyNumberFormat="1" applyFont="1" applyFill="1" applyBorder="1" applyAlignment="1" applyProtection="1">
      <alignment horizontal="right" vertical="center"/>
      <protection locked="0"/>
    </xf>
    <xf numFmtId="165" fontId="5" fillId="11" borderId="1" xfId="0" applyNumberFormat="1" applyFont="1" applyFill="1" applyBorder="1" applyAlignment="1">
      <alignment horizontal="right" vertical="center"/>
    </xf>
    <xf numFmtId="165" fontId="5" fillId="11" borderId="14" xfId="0" applyNumberFormat="1" applyFont="1" applyFill="1" applyBorder="1" applyAlignment="1">
      <alignment horizontal="right" vertical="center"/>
    </xf>
    <xf numFmtId="4" fontId="5" fillId="11" borderId="1" xfId="0" applyNumberFormat="1" applyFont="1" applyFill="1" applyBorder="1" applyAlignment="1" applyProtection="1">
      <alignment horizontal="center" vertical="center"/>
      <protection locked="0"/>
    </xf>
    <xf numFmtId="49" fontId="5" fillId="11" borderId="13" xfId="0" applyNumberFormat="1" applyFont="1" applyFill="1" applyBorder="1" applyAlignment="1" applyProtection="1">
      <alignment horizontal="center" vertical="center"/>
      <protection locked="0"/>
    </xf>
    <xf numFmtId="0" fontId="5" fillId="11" borderId="14" xfId="1" applyFont="1" applyFill="1" applyBorder="1" applyAlignment="1" applyProtection="1">
      <alignment vertical="center" wrapText="1"/>
      <protection locked="0"/>
    </xf>
    <xf numFmtId="0" fontId="5" fillId="11" borderId="2" xfId="1" applyFont="1" applyFill="1" applyBorder="1" applyAlignment="1" applyProtection="1">
      <alignment vertical="center" wrapText="1"/>
      <protection locked="0"/>
    </xf>
    <xf numFmtId="49" fontId="5" fillId="11" borderId="12" xfId="0" applyNumberFormat="1" applyFont="1" applyFill="1" applyBorder="1" applyAlignment="1" applyProtection="1">
      <alignment horizontal="center" vertical="center"/>
      <protection locked="0"/>
    </xf>
    <xf numFmtId="0" fontId="5" fillId="11" borderId="15" xfId="1" applyFont="1" applyFill="1" applyBorder="1" applyAlignment="1" applyProtection="1">
      <alignment vertical="center" wrapText="1"/>
      <protection locked="0"/>
    </xf>
    <xf numFmtId="4" fontId="4" fillId="8" borderId="37" xfId="0" applyNumberFormat="1" applyFont="1" applyFill="1" applyBorder="1" applyAlignment="1" applyProtection="1">
      <alignment horizontal="center" vertical="center" wrapText="1"/>
      <protection locked="0"/>
    </xf>
    <xf numFmtId="10" fontId="4" fillId="8" borderId="38" xfId="0" applyNumberFormat="1" applyFont="1" applyFill="1" applyBorder="1" applyAlignment="1">
      <alignment horizontal="center" vertical="center" wrapText="1"/>
    </xf>
    <xf numFmtId="165" fontId="4" fillId="6" borderId="36" xfId="0" applyNumberFormat="1" applyFont="1" applyFill="1" applyBorder="1" applyAlignment="1">
      <alignment vertical="center" wrapText="1"/>
    </xf>
    <xf numFmtId="165" fontId="5" fillId="7" borderId="39" xfId="0" applyNumberFormat="1" applyFont="1" applyFill="1" applyBorder="1" applyAlignment="1">
      <alignment horizontal="right" vertical="center"/>
    </xf>
    <xf numFmtId="165" fontId="5" fillId="11" borderId="29" xfId="0" applyNumberFormat="1" applyFont="1" applyFill="1" applyBorder="1" applyAlignment="1">
      <alignment horizontal="right" vertical="center"/>
    </xf>
    <xf numFmtId="165" fontId="6" fillId="3" borderId="29" xfId="0" applyNumberFormat="1" applyFont="1" applyFill="1" applyBorder="1" applyAlignment="1" applyProtection="1">
      <alignment horizontal="right" vertical="center"/>
      <protection locked="0"/>
    </xf>
    <xf numFmtId="165" fontId="5" fillId="7" borderId="29" xfId="0" applyNumberFormat="1" applyFont="1" applyFill="1" applyBorder="1" applyAlignment="1">
      <alignment horizontal="right" vertical="center"/>
    </xf>
    <xf numFmtId="165" fontId="5" fillId="11" borderId="29" xfId="0" applyNumberFormat="1" applyFont="1" applyFill="1" applyBorder="1" applyAlignment="1" applyProtection="1">
      <alignment horizontal="right" vertical="center"/>
      <protection locked="0"/>
    </xf>
    <xf numFmtId="165" fontId="5" fillId="6" borderId="36" xfId="0" applyNumberFormat="1" applyFont="1" applyFill="1" applyBorder="1" applyAlignment="1">
      <alignment horizontal="right" vertical="center"/>
    </xf>
    <xf numFmtId="10" fontId="14" fillId="9" borderId="3" xfId="3" applyNumberFormat="1" applyFont="1" applyFill="1" applyBorder="1" applyAlignment="1" applyProtection="1">
      <alignment horizontal="center" vertical="center"/>
    </xf>
    <xf numFmtId="10" fontId="14" fillId="9" borderId="2" xfId="3" applyNumberFormat="1" applyFont="1" applyFill="1" applyBorder="1" applyAlignment="1" applyProtection="1">
      <alignment horizontal="center" vertical="center"/>
    </xf>
    <xf numFmtId="10" fontId="14" fillId="9" borderId="3" xfId="3" applyNumberFormat="1" applyFont="1" applyFill="1" applyBorder="1" applyAlignment="1" applyProtection="1">
      <alignment horizontal="center" vertical="center"/>
      <protection locked="0"/>
    </xf>
    <xf numFmtId="10" fontId="14" fillId="9" borderId="2" xfId="3" applyNumberFormat="1" applyFont="1" applyFill="1" applyBorder="1" applyAlignment="1" applyProtection="1">
      <alignment horizontal="center" vertical="center"/>
      <protection locked="0"/>
    </xf>
    <xf numFmtId="4" fontId="4" fillId="8" borderId="10" xfId="0" applyNumberFormat="1" applyFont="1" applyFill="1" applyBorder="1" applyAlignment="1" applyProtection="1">
      <alignment horizontal="center" vertical="center" wrapText="1"/>
      <protection locked="0"/>
    </xf>
    <xf numFmtId="4" fontId="4" fillId="8" borderId="21" xfId="0" applyNumberFormat="1" applyFont="1" applyFill="1" applyBorder="1" applyAlignment="1" applyProtection="1">
      <alignment horizontal="center" vertical="center" wrapText="1"/>
      <protection locked="0"/>
    </xf>
    <xf numFmtId="0" fontId="5" fillId="11" borderId="14" xfId="1" applyFont="1" applyFill="1" applyBorder="1" applyAlignment="1" applyProtection="1">
      <alignment horizontal="left" vertical="center" wrapText="1"/>
      <protection locked="0"/>
    </xf>
    <xf numFmtId="0" fontId="5" fillId="11" borderId="2" xfId="1" applyFont="1" applyFill="1" applyBorder="1" applyAlignment="1" applyProtection="1">
      <alignment horizontal="left" vertical="center" wrapText="1"/>
      <protection locked="0"/>
    </xf>
    <xf numFmtId="0" fontId="7" fillId="10" borderId="14" xfId="0" applyFont="1" applyFill="1" applyBorder="1" applyAlignment="1" applyProtection="1">
      <alignment horizontal="left" vertical="center"/>
      <protection locked="0"/>
    </xf>
    <xf numFmtId="0" fontId="7" fillId="10" borderId="2" xfId="0" applyFont="1" applyFill="1" applyBorder="1" applyAlignment="1" applyProtection="1">
      <alignment horizontal="left" vertical="center"/>
      <protection locked="0"/>
    </xf>
    <xf numFmtId="0" fontId="7" fillId="10" borderId="15" xfId="0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/>
      <protection locked="0"/>
    </xf>
    <xf numFmtId="0" fontId="6" fillId="4" borderId="14" xfId="0" applyFont="1" applyFill="1" applyBorder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6" fillId="4" borderId="5" xfId="0" applyFont="1" applyFill="1" applyBorder="1" applyAlignment="1" applyProtection="1">
      <alignment horizontal="left" vertical="center"/>
      <protection locked="0"/>
    </xf>
    <xf numFmtId="0" fontId="4" fillId="6" borderId="7" xfId="0" applyFont="1" applyFill="1" applyBorder="1" applyAlignment="1" applyProtection="1">
      <alignment horizontal="right" vertical="center" wrapText="1"/>
      <protection locked="0"/>
    </xf>
    <xf numFmtId="0" fontId="4" fillId="6" borderId="8" xfId="0" applyFont="1" applyFill="1" applyBorder="1" applyAlignment="1" applyProtection="1">
      <alignment horizontal="right" vertical="center" wrapText="1"/>
      <protection locked="0"/>
    </xf>
    <xf numFmtId="0" fontId="4" fillId="6" borderId="11" xfId="0" applyFont="1" applyFill="1" applyBorder="1" applyAlignment="1" applyProtection="1">
      <alignment horizontal="right" vertic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5" fillId="11" borderId="2" xfId="1" applyFont="1" applyFill="1" applyBorder="1" applyAlignment="1" applyProtection="1">
      <alignment vertical="center" wrapText="1"/>
      <protection locked="0"/>
    </xf>
    <xf numFmtId="164" fontId="15" fillId="0" borderId="0" xfId="0" applyNumberFormat="1" applyFont="1" applyAlignment="1" applyProtection="1">
      <alignment horizontal="center" vertical="center"/>
      <protection locked="0"/>
    </xf>
    <xf numFmtId="49" fontId="4" fillId="6" borderId="7" xfId="0" applyNumberFormat="1" applyFont="1" applyFill="1" applyBorder="1" applyAlignment="1" applyProtection="1">
      <alignment horizontal="center" vertical="center" wrapText="1"/>
      <protection locked="0"/>
    </xf>
    <xf numFmtId="49" fontId="4" fillId="6" borderId="8" xfId="0" applyNumberFormat="1" applyFont="1" applyFill="1" applyBorder="1" applyAlignment="1" applyProtection="1">
      <alignment horizontal="center" vertical="center" wrapText="1"/>
      <protection locked="0"/>
    </xf>
    <xf numFmtId="0" fontId="5" fillId="11" borderId="15" xfId="1" applyFont="1" applyFill="1" applyBorder="1" applyAlignment="1" applyProtection="1">
      <alignment horizontal="left" vertical="center" wrapText="1"/>
      <protection locked="0"/>
    </xf>
    <xf numFmtId="0" fontId="6" fillId="4" borderId="2" xfId="0" applyFont="1" applyFill="1" applyBorder="1" applyAlignment="1" applyProtection="1">
      <alignment horizontal="left" vertical="center"/>
      <protection locked="0"/>
    </xf>
    <xf numFmtId="0" fontId="6" fillId="4" borderId="15" xfId="0" applyFont="1" applyFill="1" applyBorder="1" applyAlignment="1" applyProtection="1">
      <alignment horizontal="left" vertical="center"/>
      <protection locked="0"/>
    </xf>
    <xf numFmtId="0" fontId="5" fillId="2" borderId="26" xfId="0" applyFont="1" applyFill="1" applyBorder="1" applyAlignment="1" applyProtection="1">
      <alignment horizontal="center" vertical="center" wrapText="1"/>
      <protection locked="0"/>
    </xf>
    <xf numFmtId="0" fontId="5" fillId="2" borderId="25" xfId="0" applyFont="1" applyFill="1" applyBorder="1" applyAlignment="1" applyProtection="1">
      <alignment horizontal="center" vertical="center" wrapText="1"/>
      <protection locked="0"/>
    </xf>
    <xf numFmtId="0" fontId="5" fillId="2" borderId="27" xfId="0" applyFont="1" applyFill="1" applyBorder="1" applyAlignment="1" applyProtection="1">
      <alignment horizontal="center" vertical="center" wrapText="1"/>
      <protection locked="0"/>
    </xf>
    <xf numFmtId="0" fontId="5" fillId="2" borderId="28" xfId="0" applyFont="1" applyFill="1" applyBorder="1" applyAlignment="1" applyProtection="1">
      <alignment horizontal="center" vertical="center" wrapText="1"/>
      <protection locked="0"/>
    </xf>
    <xf numFmtId="0" fontId="5" fillId="2" borderId="30" xfId="0" applyFont="1" applyFill="1" applyBorder="1" applyAlignment="1" applyProtection="1">
      <alignment horizontal="center" vertical="center"/>
      <protection locked="0"/>
    </xf>
    <xf numFmtId="0" fontId="5" fillId="2" borderId="33" xfId="0" applyFont="1" applyFill="1" applyBorder="1" applyAlignment="1" applyProtection="1">
      <alignment horizontal="center" vertical="center"/>
      <protection locked="0"/>
    </xf>
    <xf numFmtId="0" fontId="5" fillId="2" borderId="31" xfId="0" applyFont="1" applyFill="1" applyBorder="1" applyAlignment="1" applyProtection="1">
      <alignment horizontal="center" vertical="center"/>
      <protection locked="0"/>
    </xf>
    <xf numFmtId="0" fontId="5" fillId="2" borderId="32" xfId="0" applyFont="1" applyFill="1" applyBorder="1" applyAlignment="1" applyProtection="1">
      <alignment horizontal="center" vertical="center"/>
      <protection locked="0"/>
    </xf>
    <xf numFmtId="0" fontId="5" fillId="2" borderId="13" xfId="0" applyFont="1" applyFill="1" applyBorder="1" applyAlignment="1" applyProtection="1">
      <alignment horizontal="center" vertical="center" wrapText="1"/>
      <protection locked="0"/>
    </xf>
    <xf numFmtId="0" fontId="5" fillId="2" borderId="15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29" xfId="0" applyFont="1" applyFill="1" applyBorder="1" applyAlignment="1" applyProtection="1">
      <alignment horizontal="center" vertical="center" wrapText="1"/>
      <protection locked="0"/>
    </xf>
    <xf numFmtId="0" fontId="4" fillId="8" borderId="19" xfId="0" applyFont="1" applyFill="1" applyBorder="1" applyAlignment="1" applyProtection="1">
      <alignment horizontal="center" vertical="center" wrapText="1"/>
      <protection locked="0"/>
    </xf>
    <xf numFmtId="0" fontId="4" fillId="8" borderId="18" xfId="0" applyFont="1" applyFill="1" applyBorder="1" applyAlignment="1" applyProtection="1">
      <alignment horizontal="center" vertical="center" wrapText="1"/>
      <protection locked="0"/>
    </xf>
    <xf numFmtId="0" fontId="4" fillId="8" borderId="34" xfId="0" applyFont="1" applyFill="1" applyBorder="1" applyAlignment="1" applyProtection="1">
      <alignment horizontal="center" vertical="center" wrapText="1"/>
      <protection locked="0"/>
    </xf>
    <xf numFmtId="0" fontId="4" fillId="8" borderId="16" xfId="0" applyFont="1" applyFill="1" applyBorder="1" applyAlignment="1" applyProtection="1">
      <alignment horizontal="center" vertical="center" wrapText="1"/>
      <protection locked="0"/>
    </xf>
    <xf numFmtId="0" fontId="4" fillId="8" borderId="17" xfId="0" applyFont="1" applyFill="1" applyBorder="1" applyAlignment="1" applyProtection="1">
      <alignment horizontal="center" vertical="center" wrapText="1"/>
      <protection locked="0"/>
    </xf>
    <xf numFmtId="0" fontId="4" fillId="8" borderId="35" xfId="0" applyFont="1" applyFill="1" applyBorder="1" applyAlignment="1" applyProtection="1">
      <alignment horizontal="center" vertical="center" wrapText="1"/>
      <protection locked="0"/>
    </xf>
    <xf numFmtId="4" fontId="4" fillId="8" borderId="20" xfId="0" applyNumberFormat="1" applyFont="1" applyFill="1" applyBorder="1" applyAlignment="1" applyProtection="1">
      <alignment horizontal="center" vertical="center" wrapText="1"/>
      <protection locked="0"/>
    </xf>
    <xf numFmtId="4" fontId="4" fillId="8" borderId="22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5" fillId="0" borderId="0" xfId="0" applyNumberFormat="1" applyFont="1" applyAlignment="1" applyProtection="1">
      <alignment horizontal="right" wrapText="1"/>
      <protection locked="0"/>
    </xf>
    <xf numFmtId="4" fontId="5" fillId="0" borderId="0" xfId="0" applyNumberFormat="1" applyFont="1" applyAlignment="1" applyProtection="1">
      <alignment horizontal="right"/>
      <protection locked="0"/>
    </xf>
    <xf numFmtId="4" fontId="5" fillId="0" borderId="0" xfId="0" applyNumberFormat="1" applyFont="1" applyAlignment="1" applyProtection="1">
      <alignment horizontal="right" vertical="top"/>
      <protection locked="0"/>
    </xf>
  </cellXfs>
  <cellStyles count="4">
    <cellStyle name="Standard_Tabelle1" xfId="1" xr:uid="{00000000-0005-0000-0000-000000000000}"/>
    <cellStyle name="Обычный" xfId="0" builtinId="0"/>
    <cellStyle name="Обычный 2" xfId="2" xr:uid="{00000000-0005-0000-0000-000002000000}"/>
    <cellStyle name="Процентный" xfId="3" builtinId="5"/>
  </cellStyles>
  <dxfs count="0"/>
  <tableStyles count="0" defaultTableStyle="TableStyleMedium2" defaultPivotStyle="PivotStyleLight16"/>
  <colors>
    <mruColors>
      <color rgb="FFFFFFCC"/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outlinePr summaryBelow="0"/>
    <pageSetUpPr fitToPage="1"/>
  </sheetPr>
  <dimension ref="A1:M106"/>
  <sheetViews>
    <sheetView showGridLines="0" tabSelected="1" zoomScale="80" zoomScaleNormal="80" zoomScaleSheetLayoutView="100" zoomScalePageLayoutView="70" workbookViewId="0">
      <selection activeCell="O3" sqref="O3"/>
    </sheetView>
  </sheetViews>
  <sheetFormatPr defaultColWidth="9.1796875" defaultRowHeight="14.5" outlineLevelRow="2" outlineLevelCol="1" x14ac:dyDescent="0.25"/>
  <cols>
    <col min="1" max="1" width="10.81640625" style="12" customWidth="1"/>
    <col min="2" max="2" width="38.08984375" style="13" customWidth="1"/>
    <col min="3" max="3" width="13.08984375" style="13" customWidth="1"/>
    <col min="4" max="4" width="12.1796875" style="13" customWidth="1"/>
    <col min="5" max="6" width="10.81640625" style="17" customWidth="1" outlineLevel="1"/>
    <col min="7" max="7" width="14" style="15" customWidth="1" outlineLevel="1"/>
    <col min="8" max="8" width="15.81640625" style="27" customWidth="1" outlineLevel="1"/>
    <col min="9" max="9" width="18.453125" style="27" customWidth="1"/>
    <col min="10" max="10" width="24.54296875" style="27" customWidth="1"/>
    <col min="11" max="11" width="24.54296875" style="27" customWidth="1" outlineLevel="1"/>
    <col min="12" max="16384" width="9.1796875" style="11"/>
  </cols>
  <sheetData>
    <row r="1" spans="1:13" ht="52.5" customHeight="1" x14ac:dyDescent="0.35">
      <c r="J1" s="143" t="s">
        <v>86</v>
      </c>
      <c r="K1" s="144"/>
    </row>
    <row r="2" spans="1:13" ht="52.5" customHeight="1" x14ac:dyDescent="0.25">
      <c r="J2" s="142"/>
      <c r="K2" s="145" t="s">
        <v>85</v>
      </c>
    </row>
    <row r="3" spans="1:13" ht="52.5" customHeight="1" x14ac:dyDescent="0.25">
      <c r="J3" s="142"/>
      <c r="K3" s="15"/>
    </row>
    <row r="4" spans="1:13" ht="29.25" customHeight="1" x14ac:dyDescent="0.25">
      <c r="A4" s="116" t="s">
        <v>0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</row>
    <row r="5" spans="1:13" ht="15" thickBot="1" x14ac:dyDescent="0.3">
      <c r="E5" s="14"/>
      <c r="F5" s="14"/>
    </row>
    <row r="6" spans="1:13" ht="24" customHeight="1" x14ac:dyDescent="0.25">
      <c r="A6" s="28"/>
      <c r="B6" s="28" t="s">
        <v>1</v>
      </c>
      <c r="C6" s="122"/>
      <c r="D6" s="123"/>
      <c r="E6" s="124"/>
      <c r="F6" s="124"/>
      <c r="G6" s="124"/>
      <c r="H6" s="124"/>
      <c r="I6" s="124"/>
      <c r="J6" s="125"/>
      <c r="K6" s="19"/>
      <c r="L6" s="20"/>
      <c r="M6" s="20"/>
    </row>
    <row r="7" spans="1:13" ht="24" customHeight="1" x14ac:dyDescent="0.25">
      <c r="B7" s="28" t="s">
        <v>3</v>
      </c>
      <c r="C7" s="130"/>
      <c r="D7" s="131"/>
      <c r="E7" s="132"/>
      <c r="F7" s="132"/>
      <c r="G7" s="132"/>
      <c r="H7" s="132"/>
      <c r="I7" s="132"/>
      <c r="J7" s="133"/>
      <c r="K7" s="29"/>
    </row>
    <row r="8" spans="1:13" ht="24" customHeight="1" thickBot="1" x14ac:dyDescent="0.3">
      <c r="A8" s="30"/>
      <c r="B8" s="31" t="s">
        <v>2</v>
      </c>
      <c r="C8" s="126"/>
      <c r="D8" s="127"/>
      <c r="E8" s="128"/>
      <c r="F8" s="128"/>
      <c r="G8" s="128"/>
      <c r="H8" s="128"/>
      <c r="I8" s="128"/>
      <c r="J8" s="129"/>
      <c r="K8" s="29"/>
    </row>
    <row r="9" spans="1:13" x14ac:dyDescent="0.25">
      <c r="B9" s="30"/>
      <c r="C9" s="30"/>
      <c r="D9" s="30"/>
      <c r="E9" s="32"/>
      <c r="F9" s="32"/>
      <c r="H9" s="33"/>
      <c r="I9" s="33"/>
    </row>
    <row r="10" spans="1:13" ht="15" thickBot="1" x14ac:dyDescent="0.3">
      <c r="B10" s="11"/>
      <c r="C10" s="11"/>
      <c r="D10" s="11"/>
      <c r="E10" s="33"/>
      <c r="F10" s="33"/>
      <c r="G10" s="33"/>
      <c r="H10" s="33"/>
      <c r="I10" s="33"/>
      <c r="J10" s="33"/>
      <c r="K10" s="33"/>
    </row>
    <row r="11" spans="1:13" ht="53.25" customHeight="1" x14ac:dyDescent="0.25">
      <c r="A11" s="134" t="s">
        <v>4</v>
      </c>
      <c r="B11" s="135"/>
      <c r="C11" s="135"/>
      <c r="D11" s="135"/>
      <c r="E11" s="136"/>
      <c r="F11" s="100" t="s">
        <v>25</v>
      </c>
      <c r="G11" s="100" t="s">
        <v>81</v>
      </c>
      <c r="H11" s="100" t="s">
        <v>82</v>
      </c>
      <c r="I11" s="140" t="s">
        <v>26</v>
      </c>
      <c r="J11" s="100" t="s">
        <v>27</v>
      </c>
      <c r="K11" s="87" t="s">
        <v>84</v>
      </c>
    </row>
    <row r="12" spans="1:13" ht="14" customHeight="1" thickBot="1" x14ac:dyDescent="0.3">
      <c r="A12" s="137"/>
      <c r="B12" s="138"/>
      <c r="C12" s="138"/>
      <c r="D12" s="138"/>
      <c r="E12" s="139"/>
      <c r="F12" s="101"/>
      <c r="G12" s="101"/>
      <c r="H12" s="101"/>
      <c r="I12" s="141"/>
      <c r="J12" s="101"/>
      <c r="K12" s="88" t="str">
        <f>IF(K71&lt;&gt;0,K71/J71,"-")</f>
        <v>-</v>
      </c>
    </row>
    <row r="13" spans="1:13" ht="23.25" customHeight="1" thickBot="1" x14ac:dyDescent="0.3">
      <c r="A13" s="117" t="s">
        <v>19</v>
      </c>
      <c r="B13" s="118"/>
      <c r="C13" s="66" t="str">
        <f>IF(J13&lt;&gt;0,J13*100%/J71,"-")</f>
        <v>-</v>
      </c>
      <c r="D13" s="34"/>
      <c r="E13" s="34"/>
      <c r="F13" s="35"/>
      <c r="G13" s="35"/>
      <c r="H13" s="35"/>
      <c r="I13" s="62">
        <f>I14+I20</f>
        <v>0</v>
      </c>
      <c r="J13" s="63">
        <f>J14+J20</f>
        <v>0</v>
      </c>
      <c r="K13" s="89">
        <f>K14+K20</f>
        <v>0</v>
      </c>
    </row>
    <row r="14" spans="1:13" ht="19.5" customHeight="1" x14ac:dyDescent="0.25">
      <c r="A14" s="1" t="s">
        <v>77</v>
      </c>
      <c r="B14" s="36" t="s">
        <v>5</v>
      </c>
      <c r="C14" s="37"/>
      <c r="D14" s="37"/>
      <c r="E14" s="37"/>
      <c r="F14" s="37"/>
      <c r="G14" s="37"/>
      <c r="H14" s="38"/>
      <c r="I14" s="64">
        <f>I15</f>
        <v>0</v>
      </c>
      <c r="J14" s="65">
        <f t="shared" ref="J14:K14" si="0">J15</f>
        <v>0</v>
      </c>
      <c r="K14" s="90">
        <f t="shared" si="0"/>
        <v>0</v>
      </c>
    </row>
    <row r="15" spans="1:13" ht="24" outlineLevel="1" x14ac:dyDescent="0.25">
      <c r="A15" s="74" t="s">
        <v>7</v>
      </c>
      <c r="B15" s="104" t="s">
        <v>83</v>
      </c>
      <c r="C15" s="105"/>
      <c r="D15" s="106"/>
      <c r="E15" s="75" t="s">
        <v>23</v>
      </c>
      <c r="F15" s="76" t="s">
        <v>24</v>
      </c>
      <c r="G15" s="77"/>
      <c r="H15" s="78"/>
      <c r="I15" s="79">
        <f>SUM(I16:I19)</f>
        <v>0</v>
      </c>
      <c r="J15" s="80">
        <f>SUM(J16:J19)</f>
        <v>0</v>
      </c>
      <c r="K15" s="91">
        <f>SUM(K16:K19)</f>
        <v>0</v>
      </c>
    </row>
    <row r="16" spans="1:13" ht="14" customHeight="1" outlineLevel="2" x14ac:dyDescent="0.25">
      <c r="A16" s="2" t="s">
        <v>8</v>
      </c>
      <c r="B16" s="108"/>
      <c r="C16" s="120"/>
      <c r="D16" s="121"/>
      <c r="E16" s="39"/>
      <c r="F16" s="3" t="s">
        <v>24</v>
      </c>
      <c r="G16" s="4"/>
      <c r="H16" s="40"/>
      <c r="I16" s="69">
        <f t="shared" ref="I16:I19" si="1">G16*H16</f>
        <v>0</v>
      </c>
      <c r="J16" s="70">
        <f>I16-K16</f>
        <v>0</v>
      </c>
      <c r="K16" s="92"/>
    </row>
    <row r="17" spans="1:11" ht="14" customHeight="1" outlineLevel="2" x14ac:dyDescent="0.25">
      <c r="A17" s="2" t="s">
        <v>9</v>
      </c>
      <c r="B17" s="108"/>
      <c r="C17" s="120"/>
      <c r="D17" s="121"/>
      <c r="E17" s="39"/>
      <c r="F17" s="3" t="s">
        <v>24</v>
      </c>
      <c r="G17" s="4"/>
      <c r="H17" s="40"/>
      <c r="I17" s="69">
        <f t="shared" si="1"/>
        <v>0</v>
      </c>
      <c r="J17" s="70">
        <f>I17-K17</f>
        <v>0</v>
      </c>
      <c r="K17" s="92"/>
    </row>
    <row r="18" spans="1:11" ht="14" customHeight="1" outlineLevel="2" x14ac:dyDescent="0.25">
      <c r="A18" s="2" t="s">
        <v>10</v>
      </c>
      <c r="B18" s="108"/>
      <c r="C18" s="120"/>
      <c r="D18" s="121"/>
      <c r="E18" s="39"/>
      <c r="F18" s="3" t="s">
        <v>24</v>
      </c>
      <c r="G18" s="4"/>
      <c r="H18" s="40"/>
      <c r="I18" s="69">
        <f t="shared" si="1"/>
        <v>0</v>
      </c>
      <c r="J18" s="70">
        <f>I18-K18</f>
        <v>0</v>
      </c>
      <c r="K18" s="92"/>
    </row>
    <row r="19" spans="1:11" ht="14" customHeight="1" outlineLevel="2" x14ac:dyDescent="0.25">
      <c r="A19" s="2" t="s">
        <v>11</v>
      </c>
      <c r="B19" s="108"/>
      <c r="C19" s="120"/>
      <c r="D19" s="121"/>
      <c r="E19" s="39"/>
      <c r="F19" s="3" t="s">
        <v>24</v>
      </c>
      <c r="G19" s="4"/>
      <c r="H19" s="40"/>
      <c r="I19" s="69">
        <f t="shared" si="1"/>
        <v>0</v>
      </c>
      <c r="J19" s="70">
        <f t="shared" ref="J19" si="2">I19-K19</f>
        <v>0</v>
      </c>
      <c r="K19" s="92"/>
    </row>
    <row r="20" spans="1:11" ht="19.5" customHeight="1" x14ac:dyDescent="0.25">
      <c r="A20" s="5" t="s">
        <v>78</v>
      </c>
      <c r="B20" s="41" t="s">
        <v>18</v>
      </c>
      <c r="C20" s="42"/>
      <c r="D20" s="42"/>
      <c r="E20" s="42"/>
      <c r="F20" s="42"/>
      <c r="G20" s="42"/>
      <c r="H20" s="43"/>
      <c r="I20" s="67">
        <f>SUM(I21)</f>
        <v>0</v>
      </c>
      <c r="J20" s="68">
        <f>SUM(J21)</f>
        <v>0</v>
      </c>
      <c r="K20" s="93">
        <f>K21</f>
        <v>0</v>
      </c>
    </row>
    <row r="21" spans="1:11" s="19" customFormat="1" ht="14" customHeight="1" outlineLevel="1" thickBot="1" x14ac:dyDescent="0.3">
      <c r="A21" s="74" t="s">
        <v>17</v>
      </c>
      <c r="B21" s="102" t="s">
        <v>6</v>
      </c>
      <c r="C21" s="103"/>
      <c r="D21" s="103"/>
      <c r="E21" s="119"/>
      <c r="F21" s="76" t="s">
        <v>24</v>
      </c>
      <c r="G21" s="81"/>
      <c r="H21" s="78"/>
      <c r="I21" s="79">
        <f>G21*H21</f>
        <v>0</v>
      </c>
      <c r="J21" s="80">
        <f>I21-K21</f>
        <v>0</v>
      </c>
      <c r="K21" s="94"/>
    </row>
    <row r="22" spans="1:11" ht="23.25" customHeight="1" thickBot="1" x14ac:dyDescent="0.3">
      <c r="A22" s="117" t="s">
        <v>20</v>
      </c>
      <c r="B22" s="118"/>
      <c r="C22" s="66" t="str">
        <f>IF(J22&lt;&gt;0,J22*100%/J71,"-")</f>
        <v>-</v>
      </c>
      <c r="D22" s="34"/>
      <c r="E22" s="34"/>
      <c r="F22" s="35"/>
      <c r="G22" s="35"/>
      <c r="H22" s="35"/>
      <c r="I22" s="62">
        <f>I23+I52</f>
        <v>0</v>
      </c>
      <c r="J22" s="63">
        <f>J23+J52</f>
        <v>0</v>
      </c>
      <c r="K22" s="89">
        <f>K23+K52</f>
        <v>0</v>
      </c>
    </row>
    <row r="23" spans="1:11" ht="19.5" customHeight="1" x14ac:dyDescent="0.25">
      <c r="A23" s="5" t="s">
        <v>79</v>
      </c>
      <c r="B23" s="36" t="s">
        <v>42</v>
      </c>
      <c r="C23" s="44"/>
      <c r="D23" s="98"/>
      <c r="E23" s="96" t="str">
        <f>IF(J23&lt;&gt;0,J23*100%/J71,"-")</f>
        <v>-</v>
      </c>
      <c r="F23" s="44"/>
      <c r="G23" s="44"/>
      <c r="H23" s="45"/>
      <c r="I23" s="67">
        <f>I24+I28+I32+I36+I40+I44+I48</f>
        <v>0</v>
      </c>
      <c r="J23" s="68">
        <f>J24+J28+J32+J36+J40+J44+J48</f>
        <v>0</v>
      </c>
      <c r="K23" s="93">
        <f>K24+K28+K32+K36+K40+K44+K48</f>
        <v>0</v>
      </c>
    </row>
    <row r="24" spans="1:11" ht="14" customHeight="1" outlineLevel="1" x14ac:dyDescent="0.25">
      <c r="A24" s="82" t="s">
        <v>7</v>
      </c>
      <c r="B24" s="102" t="s">
        <v>22</v>
      </c>
      <c r="C24" s="103"/>
      <c r="D24" s="103"/>
      <c r="E24" s="103"/>
      <c r="F24" s="84"/>
      <c r="G24" s="84"/>
      <c r="H24" s="86"/>
      <c r="I24" s="79">
        <f>SUM(I25:I27)</f>
        <v>0</v>
      </c>
      <c r="J24" s="80">
        <f>SUM(J25:J27)</f>
        <v>0</v>
      </c>
      <c r="K24" s="91">
        <f>SUM(K25:K27)</f>
        <v>0</v>
      </c>
    </row>
    <row r="25" spans="1:11" outlineLevel="2" x14ac:dyDescent="0.25">
      <c r="A25" s="6" t="s">
        <v>8</v>
      </c>
      <c r="B25" s="107"/>
      <c r="C25" s="107"/>
      <c r="D25" s="107"/>
      <c r="E25" s="108"/>
      <c r="F25" s="7"/>
      <c r="G25" s="8"/>
      <c r="H25" s="46"/>
      <c r="I25" s="69">
        <f>G25*H25</f>
        <v>0</v>
      </c>
      <c r="J25" s="70">
        <f>I25-K25</f>
        <v>0</v>
      </c>
      <c r="K25" s="92"/>
    </row>
    <row r="26" spans="1:11" outlineLevel="2" x14ac:dyDescent="0.25">
      <c r="A26" s="6" t="s">
        <v>9</v>
      </c>
      <c r="B26" s="107"/>
      <c r="C26" s="107"/>
      <c r="D26" s="107"/>
      <c r="E26" s="108"/>
      <c r="F26" s="7"/>
      <c r="G26" s="8"/>
      <c r="H26" s="46"/>
      <c r="I26" s="69">
        <f t="shared" ref="I26:I27" si="3">G26*H26</f>
        <v>0</v>
      </c>
      <c r="J26" s="70">
        <f>I26-K26</f>
        <v>0</v>
      </c>
      <c r="K26" s="92"/>
    </row>
    <row r="27" spans="1:11" outlineLevel="2" x14ac:dyDescent="0.25">
      <c r="A27" s="6" t="s">
        <v>10</v>
      </c>
      <c r="B27" s="107"/>
      <c r="C27" s="107"/>
      <c r="D27" s="107"/>
      <c r="E27" s="108"/>
      <c r="F27" s="7"/>
      <c r="G27" s="8"/>
      <c r="H27" s="46"/>
      <c r="I27" s="69">
        <f t="shared" si="3"/>
        <v>0</v>
      </c>
      <c r="J27" s="70">
        <f t="shared" ref="J27" si="4">I27-K27</f>
        <v>0</v>
      </c>
      <c r="K27" s="92"/>
    </row>
    <row r="28" spans="1:11" ht="14" customHeight="1" outlineLevel="1" x14ac:dyDescent="0.25">
      <c r="A28" s="82" t="s">
        <v>12</v>
      </c>
      <c r="B28" s="102" t="s">
        <v>22</v>
      </c>
      <c r="C28" s="103"/>
      <c r="D28" s="103"/>
      <c r="E28" s="103"/>
      <c r="F28" s="84"/>
      <c r="G28" s="84"/>
      <c r="H28" s="86"/>
      <c r="I28" s="79">
        <f>SUM(I29:I31)</f>
        <v>0</v>
      </c>
      <c r="J28" s="80">
        <f>SUM(J29:J31)</f>
        <v>0</v>
      </c>
      <c r="K28" s="91">
        <f t="shared" ref="K28" si="5">SUM(K29:K31)</f>
        <v>0</v>
      </c>
    </row>
    <row r="29" spans="1:11" ht="14" customHeight="1" outlineLevel="2" x14ac:dyDescent="0.25">
      <c r="A29" s="6" t="s">
        <v>13</v>
      </c>
      <c r="B29" s="107"/>
      <c r="C29" s="107"/>
      <c r="D29" s="107"/>
      <c r="E29" s="108"/>
      <c r="F29" s="7"/>
      <c r="G29" s="8"/>
      <c r="H29" s="46"/>
      <c r="I29" s="69">
        <f>G29*H29</f>
        <v>0</v>
      </c>
      <c r="J29" s="70">
        <f>I29-K29</f>
        <v>0</v>
      </c>
      <c r="K29" s="92"/>
    </row>
    <row r="30" spans="1:11" ht="14" customHeight="1" outlineLevel="2" x14ac:dyDescent="0.25">
      <c r="A30" s="6" t="s">
        <v>14</v>
      </c>
      <c r="B30" s="107"/>
      <c r="C30" s="107"/>
      <c r="D30" s="107"/>
      <c r="E30" s="108"/>
      <c r="F30" s="7"/>
      <c r="G30" s="8"/>
      <c r="H30" s="46"/>
      <c r="I30" s="69">
        <f>G30*H30</f>
        <v>0</v>
      </c>
      <c r="J30" s="70">
        <f>I30-K30</f>
        <v>0</v>
      </c>
      <c r="K30" s="92"/>
    </row>
    <row r="31" spans="1:11" ht="14" customHeight="1" outlineLevel="2" x14ac:dyDescent="0.25">
      <c r="A31" s="6" t="s">
        <v>15</v>
      </c>
      <c r="B31" s="107"/>
      <c r="C31" s="107"/>
      <c r="D31" s="107"/>
      <c r="E31" s="108"/>
      <c r="F31" s="7"/>
      <c r="G31" s="8"/>
      <c r="H31" s="46"/>
      <c r="I31" s="69">
        <f>G31*H31</f>
        <v>0</v>
      </c>
      <c r="J31" s="70">
        <f>I31-K31</f>
        <v>0</v>
      </c>
      <c r="K31" s="92"/>
    </row>
    <row r="32" spans="1:11" ht="14" customHeight="1" outlineLevel="1" x14ac:dyDescent="0.25">
      <c r="A32" s="82" t="s">
        <v>34</v>
      </c>
      <c r="B32" s="102" t="s">
        <v>22</v>
      </c>
      <c r="C32" s="103"/>
      <c r="D32" s="103"/>
      <c r="E32" s="103"/>
      <c r="F32" s="84"/>
      <c r="G32" s="84"/>
      <c r="H32" s="86"/>
      <c r="I32" s="79">
        <f>SUM(I33:I35)</f>
        <v>0</v>
      </c>
      <c r="J32" s="80">
        <f>SUM(J33:J35)</f>
        <v>0</v>
      </c>
      <c r="K32" s="91">
        <f>SUM(K33:K35)</f>
        <v>0</v>
      </c>
    </row>
    <row r="33" spans="1:11" ht="14" customHeight="1" outlineLevel="2" x14ac:dyDescent="0.25">
      <c r="A33" s="6" t="s">
        <v>36</v>
      </c>
      <c r="B33" s="107"/>
      <c r="C33" s="107"/>
      <c r="D33" s="107"/>
      <c r="E33" s="108"/>
      <c r="F33" s="7"/>
      <c r="G33" s="8"/>
      <c r="H33" s="46"/>
      <c r="I33" s="69">
        <f>G33*H33</f>
        <v>0</v>
      </c>
      <c r="J33" s="70">
        <f>I33-K33</f>
        <v>0</v>
      </c>
      <c r="K33" s="92"/>
    </row>
    <row r="34" spans="1:11" ht="14" customHeight="1" outlineLevel="2" x14ac:dyDescent="0.25">
      <c r="A34" s="6" t="s">
        <v>37</v>
      </c>
      <c r="B34" s="107"/>
      <c r="C34" s="107"/>
      <c r="D34" s="107"/>
      <c r="E34" s="108"/>
      <c r="F34" s="7"/>
      <c r="G34" s="8"/>
      <c r="H34" s="46"/>
      <c r="I34" s="69">
        <f>G34*H34</f>
        <v>0</v>
      </c>
      <c r="J34" s="70">
        <f>I34-K34</f>
        <v>0</v>
      </c>
      <c r="K34" s="92"/>
    </row>
    <row r="35" spans="1:11" ht="14" customHeight="1" outlineLevel="2" x14ac:dyDescent="0.25">
      <c r="A35" s="6" t="s">
        <v>38</v>
      </c>
      <c r="B35" s="107"/>
      <c r="C35" s="107"/>
      <c r="D35" s="107"/>
      <c r="E35" s="108"/>
      <c r="F35" s="7"/>
      <c r="G35" s="8"/>
      <c r="H35" s="46"/>
      <c r="I35" s="69">
        <f>G35*H35</f>
        <v>0</v>
      </c>
      <c r="J35" s="70">
        <f>I35-K35</f>
        <v>0</v>
      </c>
      <c r="K35" s="92"/>
    </row>
    <row r="36" spans="1:11" ht="14" customHeight="1" outlineLevel="1" x14ac:dyDescent="0.25">
      <c r="A36" s="82" t="s">
        <v>35</v>
      </c>
      <c r="B36" s="102" t="s">
        <v>22</v>
      </c>
      <c r="C36" s="103"/>
      <c r="D36" s="103"/>
      <c r="E36" s="103"/>
      <c r="F36" s="84"/>
      <c r="G36" s="84"/>
      <c r="H36" s="86"/>
      <c r="I36" s="79">
        <f>SUM(I37:I39)</f>
        <v>0</v>
      </c>
      <c r="J36" s="80">
        <f>SUM(J37:J39)</f>
        <v>0</v>
      </c>
      <c r="K36" s="91">
        <f>SUM(K37:K39)</f>
        <v>0</v>
      </c>
    </row>
    <row r="37" spans="1:11" ht="14" customHeight="1" outlineLevel="2" x14ac:dyDescent="0.25">
      <c r="A37" s="6" t="s">
        <v>39</v>
      </c>
      <c r="B37" s="107"/>
      <c r="C37" s="107"/>
      <c r="D37" s="107"/>
      <c r="E37" s="108"/>
      <c r="F37" s="7"/>
      <c r="G37" s="8"/>
      <c r="H37" s="46"/>
      <c r="I37" s="69">
        <f>G37*H37</f>
        <v>0</v>
      </c>
      <c r="J37" s="70">
        <f>I37-K37</f>
        <v>0</v>
      </c>
      <c r="K37" s="92"/>
    </row>
    <row r="38" spans="1:11" ht="14" customHeight="1" outlineLevel="2" x14ac:dyDescent="0.25">
      <c r="A38" s="6" t="s">
        <v>40</v>
      </c>
      <c r="B38" s="107"/>
      <c r="C38" s="107"/>
      <c r="D38" s="107"/>
      <c r="E38" s="108"/>
      <c r="F38" s="7"/>
      <c r="G38" s="8"/>
      <c r="H38" s="46"/>
      <c r="I38" s="69">
        <f>G38*H38</f>
        <v>0</v>
      </c>
      <c r="J38" s="70">
        <f>I38-K38</f>
        <v>0</v>
      </c>
      <c r="K38" s="92"/>
    </row>
    <row r="39" spans="1:11" ht="14" customHeight="1" outlineLevel="2" x14ac:dyDescent="0.25">
      <c r="A39" s="6" t="s">
        <v>41</v>
      </c>
      <c r="B39" s="107"/>
      <c r="C39" s="107"/>
      <c r="D39" s="107"/>
      <c r="E39" s="108"/>
      <c r="F39" s="7"/>
      <c r="G39" s="8"/>
      <c r="H39" s="46"/>
      <c r="I39" s="69">
        <f t="shared" ref="I39" si="6">G39*H39</f>
        <v>0</v>
      </c>
      <c r="J39" s="70">
        <f>I39-K39</f>
        <v>0</v>
      </c>
      <c r="K39" s="92"/>
    </row>
    <row r="40" spans="1:11" ht="14" customHeight="1" outlineLevel="1" x14ac:dyDescent="0.25">
      <c r="A40" s="82" t="s">
        <v>57</v>
      </c>
      <c r="B40" s="102" t="s">
        <v>22</v>
      </c>
      <c r="C40" s="103"/>
      <c r="D40" s="103"/>
      <c r="E40" s="103"/>
      <c r="F40" s="84"/>
      <c r="G40" s="84"/>
      <c r="H40" s="86"/>
      <c r="I40" s="79">
        <f>SUM(I41:I43)</f>
        <v>0</v>
      </c>
      <c r="J40" s="80">
        <f>SUM(J41:J43)</f>
        <v>0</v>
      </c>
      <c r="K40" s="91">
        <f t="shared" ref="K40" si="7">SUM(K41:K43)</f>
        <v>0</v>
      </c>
    </row>
    <row r="41" spans="1:11" ht="14" customHeight="1" outlineLevel="2" x14ac:dyDescent="0.25">
      <c r="A41" s="6" t="s">
        <v>60</v>
      </c>
      <c r="B41" s="107"/>
      <c r="C41" s="107"/>
      <c r="D41" s="107"/>
      <c r="E41" s="108"/>
      <c r="F41" s="7"/>
      <c r="G41" s="8"/>
      <c r="H41" s="46"/>
      <c r="I41" s="69">
        <f>G41*H41</f>
        <v>0</v>
      </c>
      <c r="J41" s="70">
        <f>I41-K41</f>
        <v>0</v>
      </c>
      <c r="K41" s="92"/>
    </row>
    <row r="42" spans="1:11" ht="14" customHeight="1" outlineLevel="2" x14ac:dyDescent="0.25">
      <c r="A42" s="6" t="s">
        <v>61</v>
      </c>
      <c r="B42" s="107"/>
      <c r="C42" s="107"/>
      <c r="D42" s="107"/>
      <c r="E42" s="108"/>
      <c r="F42" s="7"/>
      <c r="G42" s="8"/>
      <c r="H42" s="46"/>
      <c r="I42" s="69">
        <f>G42*H42</f>
        <v>0</v>
      </c>
      <c r="J42" s="70">
        <f>I42-K42</f>
        <v>0</v>
      </c>
      <c r="K42" s="92"/>
    </row>
    <row r="43" spans="1:11" ht="14" customHeight="1" outlineLevel="2" x14ac:dyDescent="0.25">
      <c r="A43" s="6" t="s">
        <v>62</v>
      </c>
      <c r="B43" s="107"/>
      <c r="C43" s="107"/>
      <c r="D43" s="107"/>
      <c r="E43" s="108"/>
      <c r="F43" s="7"/>
      <c r="G43" s="8"/>
      <c r="H43" s="46"/>
      <c r="I43" s="69">
        <f>G43*H43</f>
        <v>0</v>
      </c>
      <c r="J43" s="70">
        <f>I43-K43</f>
        <v>0</v>
      </c>
      <c r="K43" s="92"/>
    </row>
    <row r="44" spans="1:11" ht="14" customHeight="1" outlineLevel="1" x14ac:dyDescent="0.25">
      <c r="A44" s="82" t="s">
        <v>58</v>
      </c>
      <c r="B44" s="102" t="s">
        <v>22</v>
      </c>
      <c r="C44" s="103"/>
      <c r="D44" s="103"/>
      <c r="E44" s="103"/>
      <c r="F44" s="84"/>
      <c r="G44" s="84"/>
      <c r="H44" s="86"/>
      <c r="I44" s="79">
        <f>SUM(I45:I47)</f>
        <v>0</v>
      </c>
      <c r="J44" s="80">
        <f>SUM(J45:J47)</f>
        <v>0</v>
      </c>
      <c r="K44" s="91">
        <f>SUM(K45:K47)</f>
        <v>0</v>
      </c>
    </row>
    <row r="45" spans="1:11" ht="14" customHeight="1" outlineLevel="2" x14ac:dyDescent="0.25">
      <c r="A45" s="6" t="s">
        <v>63</v>
      </c>
      <c r="B45" s="107"/>
      <c r="C45" s="107"/>
      <c r="D45" s="107"/>
      <c r="E45" s="108"/>
      <c r="F45" s="7"/>
      <c r="G45" s="8"/>
      <c r="H45" s="46"/>
      <c r="I45" s="69">
        <f>G45*H45</f>
        <v>0</v>
      </c>
      <c r="J45" s="70">
        <f>I45-K45</f>
        <v>0</v>
      </c>
      <c r="K45" s="92"/>
    </row>
    <row r="46" spans="1:11" ht="14" customHeight="1" outlineLevel="2" x14ac:dyDescent="0.25">
      <c r="A46" s="6" t="s">
        <v>64</v>
      </c>
      <c r="B46" s="107"/>
      <c r="C46" s="107"/>
      <c r="D46" s="107"/>
      <c r="E46" s="108"/>
      <c r="F46" s="7"/>
      <c r="G46" s="8"/>
      <c r="H46" s="46"/>
      <c r="I46" s="69">
        <f>G46*H46</f>
        <v>0</v>
      </c>
      <c r="J46" s="70">
        <f>I46-K46</f>
        <v>0</v>
      </c>
      <c r="K46" s="92"/>
    </row>
    <row r="47" spans="1:11" ht="14" customHeight="1" outlineLevel="2" x14ac:dyDescent="0.25">
      <c r="A47" s="6" t="s">
        <v>65</v>
      </c>
      <c r="B47" s="107"/>
      <c r="C47" s="107"/>
      <c r="D47" s="107"/>
      <c r="E47" s="108"/>
      <c r="F47" s="7"/>
      <c r="G47" s="8"/>
      <c r="H47" s="46"/>
      <c r="I47" s="69">
        <f>G47*H47</f>
        <v>0</v>
      </c>
      <c r="J47" s="70">
        <f>I47-K47</f>
        <v>0</v>
      </c>
      <c r="K47" s="92"/>
    </row>
    <row r="48" spans="1:11" ht="14" customHeight="1" outlineLevel="1" x14ac:dyDescent="0.25">
      <c r="A48" s="82" t="s">
        <v>59</v>
      </c>
      <c r="B48" s="102" t="s">
        <v>22</v>
      </c>
      <c r="C48" s="103"/>
      <c r="D48" s="103"/>
      <c r="E48" s="103"/>
      <c r="F48" s="84"/>
      <c r="G48" s="84"/>
      <c r="H48" s="86"/>
      <c r="I48" s="79">
        <f>SUM(I49:I51)</f>
        <v>0</v>
      </c>
      <c r="J48" s="80">
        <f>SUM(J49:J51)</f>
        <v>0</v>
      </c>
      <c r="K48" s="91">
        <f>SUM(K49:K51)</f>
        <v>0</v>
      </c>
    </row>
    <row r="49" spans="1:11" ht="14" customHeight="1" outlineLevel="2" x14ac:dyDescent="0.25">
      <c r="A49" s="6" t="s">
        <v>66</v>
      </c>
      <c r="B49" s="107"/>
      <c r="C49" s="107"/>
      <c r="D49" s="107"/>
      <c r="E49" s="107"/>
      <c r="F49" s="7"/>
      <c r="G49" s="8"/>
      <c r="H49" s="46"/>
      <c r="I49" s="69">
        <f>G49*H49</f>
        <v>0</v>
      </c>
      <c r="J49" s="70">
        <f>I49-K49</f>
        <v>0</v>
      </c>
      <c r="K49" s="92"/>
    </row>
    <row r="50" spans="1:11" ht="14" customHeight="1" outlineLevel="2" x14ac:dyDescent="0.25">
      <c r="A50" s="6" t="s">
        <v>67</v>
      </c>
      <c r="B50" s="107"/>
      <c r="C50" s="107"/>
      <c r="D50" s="107"/>
      <c r="E50" s="107"/>
      <c r="F50" s="7"/>
      <c r="G50" s="8"/>
      <c r="H50" s="46"/>
      <c r="I50" s="69">
        <f>G50*H50</f>
        <v>0</v>
      </c>
      <c r="J50" s="70">
        <f>I50-K50</f>
        <v>0</v>
      </c>
      <c r="K50" s="92"/>
    </row>
    <row r="51" spans="1:11" ht="14" customHeight="1" outlineLevel="2" x14ac:dyDescent="0.25">
      <c r="A51" s="6" t="s">
        <v>68</v>
      </c>
      <c r="B51" s="107"/>
      <c r="C51" s="107"/>
      <c r="D51" s="107"/>
      <c r="E51" s="107"/>
      <c r="F51" s="7"/>
      <c r="G51" s="8"/>
      <c r="H51" s="46"/>
      <c r="I51" s="69">
        <f t="shared" ref="I51" si="8">G51*H51</f>
        <v>0</v>
      </c>
      <c r="J51" s="70">
        <f>I51-K51</f>
        <v>0</v>
      </c>
      <c r="K51" s="92"/>
    </row>
    <row r="52" spans="1:11" ht="19.5" customHeight="1" x14ac:dyDescent="0.25">
      <c r="A52" s="5" t="s">
        <v>80</v>
      </c>
      <c r="B52" s="41" t="s">
        <v>43</v>
      </c>
      <c r="C52" s="47"/>
      <c r="D52" s="99"/>
      <c r="E52" s="97" t="str">
        <f>IF(J52&lt;&gt;0,J52*100%/J71,"-")</f>
        <v>-</v>
      </c>
      <c r="F52" s="47"/>
      <c r="G52" s="47"/>
      <c r="H52" s="48"/>
      <c r="I52" s="67">
        <f>SUM(I53+I59)+I65</f>
        <v>0</v>
      </c>
      <c r="J52" s="68">
        <f>SUM(J53+J59)+J65</f>
        <v>0</v>
      </c>
      <c r="K52" s="93">
        <f>SUM(K53+K59)+K65</f>
        <v>0</v>
      </c>
    </row>
    <row r="53" spans="1:11" ht="14" customHeight="1" outlineLevel="1" x14ac:dyDescent="0.25">
      <c r="A53" s="85" t="s">
        <v>17</v>
      </c>
      <c r="B53" s="102" t="s">
        <v>54</v>
      </c>
      <c r="C53" s="103"/>
      <c r="D53" s="103"/>
      <c r="E53" s="103"/>
      <c r="F53" s="84"/>
      <c r="G53" s="84"/>
      <c r="H53" s="86"/>
      <c r="I53" s="79">
        <f>SUM(I54:I58)</f>
        <v>0</v>
      </c>
      <c r="J53" s="80">
        <f>SUM(J54:J58)</f>
        <v>0</v>
      </c>
      <c r="K53" s="91">
        <f>SUM(K54:K58)</f>
        <v>0</v>
      </c>
    </row>
    <row r="54" spans="1:11" ht="14" customHeight="1" outlineLevel="2" x14ac:dyDescent="0.25">
      <c r="A54" s="6" t="s">
        <v>44</v>
      </c>
      <c r="B54" s="107"/>
      <c r="C54" s="107"/>
      <c r="D54" s="107"/>
      <c r="E54" s="107"/>
      <c r="F54" s="7"/>
      <c r="G54" s="8"/>
      <c r="H54" s="46"/>
      <c r="I54" s="69">
        <f>G54*H54</f>
        <v>0</v>
      </c>
      <c r="J54" s="70">
        <f t="shared" ref="J54:J57" si="9">I54-K54</f>
        <v>0</v>
      </c>
      <c r="K54" s="92"/>
    </row>
    <row r="55" spans="1:11" ht="14" customHeight="1" outlineLevel="2" x14ac:dyDescent="0.25">
      <c r="A55" s="6" t="s">
        <v>45</v>
      </c>
      <c r="B55" s="107"/>
      <c r="C55" s="107"/>
      <c r="D55" s="107"/>
      <c r="E55" s="107"/>
      <c r="F55" s="7"/>
      <c r="G55" s="8"/>
      <c r="H55" s="46"/>
      <c r="I55" s="69">
        <f t="shared" ref="I55:I56" si="10">G55*H55</f>
        <v>0</v>
      </c>
      <c r="J55" s="70">
        <f t="shared" si="9"/>
        <v>0</v>
      </c>
      <c r="K55" s="92"/>
    </row>
    <row r="56" spans="1:11" ht="14" customHeight="1" outlineLevel="2" x14ac:dyDescent="0.25">
      <c r="A56" s="6" t="s">
        <v>46</v>
      </c>
      <c r="B56" s="107"/>
      <c r="C56" s="107"/>
      <c r="D56" s="107"/>
      <c r="E56" s="107"/>
      <c r="F56" s="7"/>
      <c r="G56" s="8"/>
      <c r="H56" s="46"/>
      <c r="I56" s="69">
        <f t="shared" si="10"/>
        <v>0</v>
      </c>
      <c r="J56" s="70">
        <f t="shared" si="9"/>
        <v>0</v>
      </c>
      <c r="K56" s="92"/>
    </row>
    <row r="57" spans="1:11" ht="14" customHeight="1" outlineLevel="2" x14ac:dyDescent="0.25">
      <c r="A57" s="6" t="s">
        <v>69</v>
      </c>
      <c r="B57" s="107"/>
      <c r="C57" s="107"/>
      <c r="D57" s="107"/>
      <c r="E57" s="107"/>
      <c r="F57" s="7"/>
      <c r="G57" s="8"/>
      <c r="H57" s="46"/>
      <c r="I57" s="69">
        <f t="shared" ref="I57:I58" si="11">G57*H57</f>
        <v>0</v>
      </c>
      <c r="J57" s="70">
        <f t="shared" si="9"/>
        <v>0</v>
      </c>
      <c r="K57" s="92"/>
    </row>
    <row r="58" spans="1:11" ht="14" customHeight="1" outlineLevel="2" x14ac:dyDescent="0.25">
      <c r="A58" s="6" t="s">
        <v>70</v>
      </c>
      <c r="B58" s="107"/>
      <c r="C58" s="107"/>
      <c r="D58" s="107"/>
      <c r="E58" s="107"/>
      <c r="F58" s="7"/>
      <c r="G58" s="8"/>
      <c r="H58" s="46"/>
      <c r="I58" s="69">
        <f t="shared" si="11"/>
        <v>0</v>
      </c>
      <c r="J58" s="70">
        <f>I58-K58</f>
        <v>0</v>
      </c>
      <c r="K58" s="92"/>
    </row>
    <row r="59" spans="1:11" ht="14" customHeight="1" outlineLevel="1" x14ac:dyDescent="0.25">
      <c r="A59" s="85" t="s">
        <v>16</v>
      </c>
      <c r="B59" s="115" t="s">
        <v>56</v>
      </c>
      <c r="C59" s="115"/>
      <c r="D59" s="115"/>
      <c r="E59" s="115"/>
      <c r="F59" s="115"/>
      <c r="G59" s="115"/>
      <c r="H59" s="115"/>
      <c r="I59" s="79">
        <f>SUM(I60:I64)</f>
        <v>0</v>
      </c>
      <c r="J59" s="80">
        <f>SUM(J60:J64)</f>
        <v>0</v>
      </c>
      <c r="K59" s="91">
        <f>SUM(K60:K64)</f>
        <v>0</v>
      </c>
    </row>
    <row r="60" spans="1:11" ht="14" customHeight="1" outlineLevel="2" x14ac:dyDescent="0.25">
      <c r="A60" s="6" t="s">
        <v>47</v>
      </c>
      <c r="B60" s="107"/>
      <c r="C60" s="107"/>
      <c r="D60" s="107"/>
      <c r="E60" s="107"/>
      <c r="F60" s="7"/>
      <c r="G60" s="8"/>
      <c r="H60" s="46"/>
      <c r="I60" s="69">
        <f>G60*H60</f>
        <v>0</v>
      </c>
      <c r="J60" s="70">
        <f>I60-K60</f>
        <v>0</v>
      </c>
      <c r="K60" s="92"/>
    </row>
    <row r="61" spans="1:11" ht="14" customHeight="1" outlineLevel="2" x14ac:dyDescent="0.25">
      <c r="A61" s="6" t="s">
        <v>48</v>
      </c>
      <c r="B61" s="107"/>
      <c r="C61" s="107"/>
      <c r="D61" s="107"/>
      <c r="E61" s="107"/>
      <c r="F61" s="7"/>
      <c r="G61" s="8"/>
      <c r="H61" s="46"/>
      <c r="I61" s="69">
        <f t="shared" ref="I61:I64" si="12">G61*H61</f>
        <v>0</v>
      </c>
      <c r="J61" s="70">
        <f t="shared" ref="J61:J63" si="13">I61-K61</f>
        <v>0</v>
      </c>
      <c r="K61" s="92"/>
    </row>
    <row r="62" spans="1:11" ht="14" customHeight="1" outlineLevel="2" x14ac:dyDescent="0.25">
      <c r="A62" s="6" t="s">
        <v>49</v>
      </c>
      <c r="B62" s="107"/>
      <c r="C62" s="107"/>
      <c r="D62" s="107"/>
      <c r="E62" s="107"/>
      <c r="F62" s="7"/>
      <c r="G62" s="8"/>
      <c r="H62" s="46"/>
      <c r="I62" s="69">
        <f t="shared" si="12"/>
        <v>0</v>
      </c>
      <c r="J62" s="70">
        <f t="shared" si="13"/>
        <v>0</v>
      </c>
      <c r="K62" s="92"/>
    </row>
    <row r="63" spans="1:11" ht="14" customHeight="1" outlineLevel="2" x14ac:dyDescent="0.25">
      <c r="A63" s="6" t="s">
        <v>71</v>
      </c>
      <c r="B63" s="107"/>
      <c r="C63" s="107"/>
      <c r="D63" s="107"/>
      <c r="E63" s="107"/>
      <c r="F63" s="7"/>
      <c r="G63" s="8"/>
      <c r="H63" s="46"/>
      <c r="I63" s="69">
        <f t="shared" si="12"/>
        <v>0</v>
      </c>
      <c r="J63" s="70">
        <f t="shared" si="13"/>
        <v>0</v>
      </c>
      <c r="K63" s="92"/>
    </row>
    <row r="64" spans="1:11" ht="14" customHeight="1" outlineLevel="2" x14ac:dyDescent="0.25">
      <c r="A64" s="6" t="s">
        <v>72</v>
      </c>
      <c r="B64" s="110"/>
      <c r="C64" s="110"/>
      <c r="D64" s="110"/>
      <c r="E64" s="110"/>
      <c r="F64" s="9"/>
      <c r="G64" s="10"/>
      <c r="H64" s="49"/>
      <c r="I64" s="69">
        <f t="shared" si="12"/>
        <v>0</v>
      </c>
      <c r="J64" s="70">
        <f>I64-K64</f>
        <v>0</v>
      </c>
      <c r="K64" s="92"/>
    </row>
    <row r="65" spans="1:11" ht="14" customHeight="1" outlineLevel="1" x14ac:dyDescent="0.25">
      <c r="A65" s="85" t="s">
        <v>50</v>
      </c>
      <c r="B65" s="83" t="s">
        <v>55</v>
      </c>
      <c r="C65" s="84"/>
      <c r="D65" s="84"/>
      <c r="E65" s="84"/>
      <c r="F65" s="84"/>
      <c r="G65" s="84"/>
      <c r="H65" s="86"/>
      <c r="I65" s="79">
        <f>SUM(I66:I70)</f>
        <v>0</v>
      </c>
      <c r="J65" s="80">
        <f>SUM(J66:J70)</f>
        <v>0</v>
      </c>
      <c r="K65" s="91">
        <f>SUM(K66:K70)</f>
        <v>0</v>
      </c>
    </row>
    <row r="66" spans="1:11" ht="14" customHeight="1" outlineLevel="2" x14ac:dyDescent="0.25">
      <c r="A66" s="6" t="s">
        <v>51</v>
      </c>
      <c r="B66" s="107"/>
      <c r="C66" s="107"/>
      <c r="D66" s="107"/>
      <c r="E66" s="107"/>
      <c r="F66" s="7"/>
      <c r="G66" s="8"/>
      <c r="H66" s="46"/>
      <c r="I66" s="69">
        <f>G66*H66</f>
        <v>0</v>
      </c>
      <c r="J66" s="70">
        <f>I66-K66</f>
        <v>0</v>
      </c>
      <c r="K66" s="92"/>
    </row>
    <row r="67" spans="1:11" ht="14" customHeight="1" outlineLevel="2" x14ac:dyDescent="0.25">
      <c r="A67" s="6" t="s">
        <v>52</v>
      </c>
      <c r="B67" s="107"/>
      <c r="C67" s="107"/>
      <c r="D67" s="107"/>
      <c r="E67" s="107"/>
      <c r="F67" s="7"/>
      <c r="G67" s="8"/>
      <c r="H67" s="46"/>
      <c r="I67" s="69">
        <f t="shared" ref="I67:I69" si="14">G67*H67</f>
        <v>0</v>
      </c>
      <c r="J67" s="70">
        <f t="shared" ref="J67:J69" si="15">I67-K67</f>
        <v>0</v>
      </c>
      <c r="K67" s="92"/>
    </row>
    <row r="68" spans="1:11" ht="14" customHeight="1" outlineLevel="2" x14ac:dyDescent="0.25">
      <c r="A68" s="6" t="s">
        <v>53</v>
      </c>
      <c r="B68" s="107"/>
      <c r="C68" s="107"/>
      <c r="D68" s="107"/>
      <c r="E68" s="107"/>
      <c r="F68" s="7"/>
      <c r="G68" s="8"/>
      <c r="H68" s="46"/>
      <c r="I68" s="69">
        <f t="shared" si="14"/>
        <v>0</v>
      </c>
      <c r="J68" s="70">
        <f t="shared" si="15"/>
        <v>0</v>
      </c>
      <c r="K68" s="92"/>
    </row>
    <row r="69" spans="1:11" ht="14" customHeight="1" outlineLevel="2" x14ac:dyDescent="0.25">
      <c r="A69" s="6" t="s">
        <v>73</v>
      </c>
      <c r="B69" s="107"/>
      <c r="C69" s="107"/>
      <c r="D69" s="107"/>
      <c r="E69" s="107"/>
      <c r="F69" s="7"/>
      <c r="G69" s="8"/>
      <c r="H69" s="46"/>
      <c r="I69" s="69">
        <f t="shared" si="14"/>
        <v>0</v>
      </c>
      <c r="J69" s="70">
        <f t="shared" si="15"/>
        <v>0</v>
      </c>
      <c r="K69" s="92"/>
    </row>
    <row r="70" spans="1:11" ht="14" customHeight="1" outlineLevel="2" thickBot="1" x14ac:dyDescent="0.3">
      <c r="A70" s="6" t="s">
        <v>74</v>
      </c>
      <c r="B70" s="110"/>
      <c r="C70" s="110"/>
      <c r="D70" s="110"/>
      <c r="E70" s="110"/>
      <c r="F70" s="9"/>
      <c r="G70" s="10"/>
      <c r="H70" s="49"/>
      <c r="I70" s="69">
        <f>G70*H70</f>
        <v>0</v>
      </c>
      <c r="J70" s="70">
        <f>I70-K70</f>
        <v>0</v>
      </c>
      <c r="K70" s="92"/>
    </row>
    <row r="71" spans="1:11" s="16" customFormat="1" ht="24.75" customHeight="1" thickBot="1" x14ac:dyDescent="0.3">
      <c r="A71" s="111" t="s">
        <v>21</v>
      </c>
      <c r="B71" s="112"/>
      <c r="C71" s="112"/>
      <c r="D71" s="112"/>
      <c r="E71" s="112"/>
      <c r="F71" s="112"/>
      <c r="G71" s="112"/>
      <c r="H71" s="113"/>
      <c r="I71" s="71">
        <f>I13+I22</f>
        <v>0</v>
      </c>
      <c r="J71" s="72">
        <f>J13+J22</f>
        <v>0</v>
      </c>
      <c r="K71" s="95">
        <f>K13+K22</f>
        <v>0</v>
      </c>
    </row>
    <row r="73" spans="1:11" x14ac:dyDescent="0.35">
      <c r="B73" s="50" t="s">
        <v>28</v>
      </c>
      <c r="C73" s="50"/>
      <c r="D73" s="50"/>
    </row>
    <row r="75" spans="1:11" x14ac:dyDescent="0.35">
      <c r="A75" s="114" t="s">
        <v>76</v>
      </c>
      <c r="B75" s="114"/>
      <c r="C75" s="114"/>
      <c r="D75" s="114"/>
      <c r="E75" s="114"/>
      <c r="F75" s="114"/>
      <c r="G75" s="114"/>
      <c r="H75" s="114"/>
      <c r="I75" s="114"/>
      <c r="J75" s="114"/>
      <c r="K75" s="114"/>
    </row>
    <row r="76" spans="1:11" x14ac:dyDescent="0.35">
      <c r="A76" s="18"/>
      <c r="B76" s="51"/>
      <c r="C76" s="51"/>
      <c r="D76" s="51"/>
      <c r="E76" s="51"/>
      <c r="F76" s="51"/>
      <c r="G76" s="51"/>
      <c r="H76" s="51"/>
      <c r="I76" s="51"/>
      <c r="J76" s="51"/>
    </row>
    <row r="77" spans="1:11" x14ac:dyDescent="0.35">
      <c r="A77" s="18"/>
      <c r="B77" s="52" t="s">
        <v>31</v>
      </c>
      <c r="C77" s="52"/>
      <c r="D77" s="52"/>
      <c r="E77" s="53"/>
      <c r="F77" s="54"/>
      <c r="G77" s="11"/>
      <c r="H77" s="11"/>
      <c r="J77" s="55" t="s">
        <v>31</v>
      </c>
      <c r="K77" s="56"/>
    </row>
    <row r="78" spans="1:11" ht="29" customHeight="1" x14ac:dyDescent="0.35">
      <c r="A78" s="18"/>
      <c r="B78" s="57" t="s">
        <v>29</v>
      </c>
      <c r="C78" s="57"/>
      <c r="D78" s="57"/>
      <c r="E78" s="73"/>
      <c r="F78" s="109"/>
      <c r="G78" s="11"/>
      <c r="H78" s="26"/>
      <c r="J78" s="52" t="s">
        <v>32</v>
      </c>
      <c r="K78" s="58"/>
    </row>
    <row r="79" spans="1:11" ht="14.5" customHeight="1" x14ac:dyDescent="0.35">
      <c r="A79" s="18"/>
      <c r="B79" s="52" t="s">
        <v>75</v>
      </c>
      <c r="C79" s="57"/>
      <c r="D79" s="57"/>
      <c r="E79" s="73"/>
      <c r="F79" s="109"/>
      <c r="G79" s="11"/>
      <c r="H79" s="26"/>
      <c r="J79" s="52"/>
      <c r="K79" s="58"/>
    </row>
    <row r="80" spans="1:11" ht="14.5" customHeight="1" x14ac:dyDescent="0.35">
      <c r="A80" s="18"/>
      <c r="B80" s="55" t="s">
        <v>30</v>
      </c>
      <c r="C80" s="57"/>
      <c r="D80" s="57"/>
      <c r="E80" s="73"/>
      <c r="F80" s="109"/>
      <c r="G80" s="11"/>
      <c r="H80" s="26"/>
      <c r="J80" s="52" t="s">
        <v>33</v>
      </c>
      <c r="K80" s="58"/>
    </row>
    <row r="81" spans="1:12" x14ac:dyDescent="0.25">
      <c r="A81" s="18"/>
      <c r="B81" s="11"/>
      <c r="C81" s="11"/>
      <c r="D81" s="11"/>
      <c r="E81" s="27"/>
      <c r="F81" s="27"/>
      <c r="G81" s="20"/>
      <c r="H81" s="20"/>
      <c r="I81" s="20"/>
    </row>
    <row r="82" spans="1:12" x14ac:dyDescent="0.25">
      <c r="A82" s="18"/>
      <c r="B82" s="11"/>
      <c r="C82" s="11"/>
      <c r="D82" s="11"/>
      <c r="E82" s="27"/>
      <c r="F82" s="27"/>
      <c r="G82" s="20"/>
      <c r="H82" s="20"/>
      <c r="I82" s="20"/>
    </row>
    <row r="83" spans="1:12" x14ac:dyDescent="0.25">
      <c r="A83" s="18"/>
      <c r="B83" s="21"/>
      <c r="C83" s="21"/>
      <c r="D83" s="21"/>
      <c r="E83" s="59"/>
      <c r="F83" s="59"/>
      <c r="G83" s="60"/>
      <c r="H83" s="21"/>
      <c r="I83" s="59"/>
    </row>
    <row r="84" spans="1:12" x14ac:dyDescent="0.25">
      <c r="B84" s="22"/>
      <c r="C84" s="22"/>
      <c r="D84" s="22"/>
      <c r="E84" s="23"/>
      <c r="F84" s="23"/>
      <c r="G84" s="24"/>
      <c r="H84" s="59"/>
      <c r="I84" s="59"/>
    </row>
    <row r="86" spans="1:12" x14ac:dyDescent="0.25">
      <c r="B86" s="25"/>
      <c r="C86" s="25"/>
      <c r="D86" s="25"/>
      <c r="H86" s="61"/>
      <c r="I86" s="61"/>
      <c r="J86" s="61"/>
      <c r="K86" s="61"/>
      <c r="L86" s="19"/>
    </row>
    <row r="88" spans="1:12" x14ac:dyDescent="0.25">
      <c r="A88" s="11"/>
      <c r="B88" s="19"/>
      <c r="C88" s="19"/>
      <c r="D88" s="19"/>
      <c r="E88" s="11"/>
      <c r="F88" s="11"/>
    </row>
    <row r="89" spans="1:12" x14ac:dyDescent="0.25">
      <c r="A89" s="11"/>
      <c r="B89" s="11"/>
      <c r="C89" s="11"/>
      <c r="D89" s="11"/>
      <c r="E89" s="11"/>
      <c r="F89" s="11"/>
    </row>
    <row r="90" spans="1:12" x14ac:dyDescent="0.25">
      <c r="A90" s="11"/>
      <c r="B90" s="11"/>
      <c r="C90" s="11"/>
      <c r="D90" s="11"/>
      <c r="E90" s="11"/>
      <c r="F90" s="11"/>
    </row>
    <row r="91" spans="1:12" x14ac:dyDescent="0.25">
      <c r="A91" s="11"/>
      <c r="B91" s="11"/>
      <c r="C91" s="11"/>
      <c r="D91" s="11"/>
      <c r="E91" s="11"/>
      <c r="F91" s="11"/>
    </row>
    <row r="92" spans="1:12" x14ac:dyDescent="0.25">
      <c r="A92" s="11"/>
      <c r="B92" s="11"/>
      <c r="C92" s="11"/>
      <c r="D92" s="11"/>
      <c r="E92" s="11"/>
      <c r="F92" s="11"/>
    </row>
    <row r="93" spans="1:12" x14ac:dyDescent="0.25">
      <c r="A93" s="11"/>
      <c r="B93" s="11"/>
      <c r="C93" s="11"/>
      <c r="D93" s="11"/>
      <c r="E93" s="11"/>
      <c r="F93" s="11"/>
    </row>
    <row r="94" spans="1:12" x14ac:dyDescent="0.25">
      <c r="A94" s="11"/>
      <c r="B94" s="11"/>
      <c r="C94" s="11"/>
      <c r="D94" s="11"/>
      <c r="E94" s="11"/>
      <c r="F94" s="11"/>
    </row>
    <row r="95" spans="1:12" x14ac:dyDescent="0.25">
      <c r="A95" s="11"/>
      <c r="B95" s="11"/>
      <c r="C95" s="11"/>
      <c r="D95" s="11"/>
      <c r="E95" s="11"/>
      <c r="F95" s="11"/>
    </row>
    <row r="96" spans="1:12" x14ac:dyDescent="0.25">
      <c r="A96" s="11"/>
      <c r="B96" s="11"/>
      <c r="C96" s="11"/>
      <c r="D96" s="11"/>
      <c r="E96" s="11"/>
      <c r="F96" s="11"/>
    </row>
    <row r="97" spans="1:6" x14ac:dyDescent="0.25">
      <c r="A97" s="11"/>
      <c r="B97" s="11"/>
      <c r="C97" s="11"/>
      <c r="D97" s="11"/>
      <c r="E97" s="11"/>
      <c r="F97" s="11"/>
    </row>
    <row r="98" spans="1:6" x14ac:dyDescent="0.25">
      <c r="A98" s="11"/>
      <c r="B98" s="11"/>
      <c r="C98" s="11"/>
      <c r="D98" s="11"/>
      <c r="E98" s="11"/>
      <c r="F98" s="11"/>
    </row>
    <row r="99" spans="1:6" x14ac:dyDescent="0.25">
      <c r="A99" s="11"/>
      <c r="B99" s="11"/>
      <c r="C99" s="11"/>
      <c r="D99" s="11"/>
      <c r="E99" s="11"/>
      <c r="F99" s="11"/>
    </row>
    <row r="100" spans="1:6" x14ac:dyDescent="0.25">
      <c r="A100" s="11"/>
      <c r="B100" s="11"/>
      <c r="C100" s="11"/>
      <c r="D100" s="11"/>
      <c r="E100" s="11"/>
      <c r="F100" s="11"/>
    </row>
    <row r="101" spans="1:6" x14ac:dyDescent="0.25">
      <c r="A101" s="11"/>
      <c r="B101" s="11"/>
      <c r="C101" s="11"/>
      <c r="D101" s="11"/>
      <c r="E101" s="11"/>
      <c r="F101" s="11"/>
    </row>
    <row r="102" spans="1:6" x14ac:dyDescent="0.25">
      <c r="A102" s="11"/>
      <c r="B102" s="11"/>
      <c r="C102" s="11"/>
      <c r="D102" s="11"/>
      <c r="E102" s="11"/>
      <c r="F102" s="11"/>
    </row>
    <row r="103" spans="1:6" x14ac:dyDescent="0.25">
      <c r="A103" s="11"/>
      <c r="B103" s="11"/>
      <c r="C103" s="11"/>
      <c r="D103" s="11"/>
      <c r="E103" s="11"/>
      <c r="F103" s="11"/>
    </row>
    <row r="104" spans="1:6" x14ac:dyDescent="0.25">
      <c r="A104" s="11"/>
      <c r="B104" s="11"/>
      <c r="C104" s="11"/>
      <c r="D104" s="11"/>
      <c r="E104" s="11"/>
      <c r="F104" s="11"/>
    </row>
    <row r="105" spans="1:6" x14ac:dyDescent="0.25">
      <c r="A105" s="11"/>
      <c r="B105" s="11"/>
      <c r="C105" s="11"/>
      <c r="D105" s="11"/>
      <c r="E105" s="11"/>
      <c r="F105" s="11"/>
    </row>
    <row r="106" spans="1:6" x14ac:dyDescent="0.25">
      <c r="A106" s="11"/>
      <c r="B106" s="11"/>
      <c r="C106" s="11"/>
      <c r="D106" s="11"/>
      <c r="E106" s="11"/>
      <c r="F106" s="11"/>
    </row>
  </sheetData>
  <sheetProtection algorithmName="SHA-512" hashValue="ucq7DZkvZCAsAFVjjrFR+gnM8RMeDXxrvfrhfOLyeNmF3gEtf2gGjVzdeUx2/i4MEDxjUTODDqTq9ormkfopmw==" saltValue="gGUKjdJyAo7VfPolGy0MWA==" spinCount="100000" sheet="1" formatCells="0" formatColumns="0" formatRows="0" insertColumns="0" insertRows="0" deleteColumns="0" deleteRows="0" sort="0" autoFilter="0"/>
  <protectedRanges>
    <protectedRange password="8885" sqref="H9:I9" name="Bereich1_1"/>
    <protectedRange password="8885" sqref="G81:G83 E75:F83 G75:G76 J75:J83" name="Bereich1_2_1"/>
  </protectedRanges>
  <mergeCells count="67">
    <mergeCell ref="J1:K1"/>
    <mergeCell ref="B55:E55"/>
    <mergeCell ref="B56:E56"/>
    <mergeCell ref="B61:E61"/>
    <mergeCell ref="B62:E62"/>
    <mergeCell ref="B67:E67"/>
    <mergeCell ref="A4:K4"/>
    <mergeCell ref="A13:B13"/>
    <mergeCell ref="A22:B22"/>
    <mergeCell ref="B21:E21"/>
    <mergeCell ref="B16:D16"/>
    <mergeCell ref="B17:D17"/>
    <mergeCell ref="B18:D18"/>
    <mergeCell ref="B19:D19"/>
    <mergeCell ref="C6:J6"/>
    <mergeCell ref="C8:J8"/>
    <mergeCell ref="C7:J7"/>
    <mergeCell ref="A11:E12"/>
    <mergeCell ref="F11:F12"/>
    <mergeCell ref="G11:G12"/>
    <mergeCell ref="H11:H12"/>
    <mergeCell ref="I11:I12"/>
    <mergeCell ref="B54:E54"/>
    <mergeCell ref="B35:E35"/>
    <mergeCell ref="B37:E37"/>
    <mergeCell ref="B38:E38"/>
    <mergeCell ref="B39:E39"/>
    <mergeCell ref="B41:E41"/>
    <mergeCell ref="B42:E42"/>
    <mergeCell ref="B43:E43"/>
    <mergeCell ref="B45:E45"/>
    <mergeCell ref="B46:E46"/>
    <mergeCell ref="B47:E47"/>
    <mergeCell ref="B49:E49"/>
    <mergeCell ref="B50:E50"/>
    <mergeCell ref="B51:E51"/>
    <mergeCell ref="B53:E53"/>
    <mergeCell ref="B48:E48"/>
    <mergeCell ref="F78:F80"/>
    <mergeCell ref="B57:E57"/>
    <mergeCell ref="B58:E58"/>
    <mergeCell ref="B64:E64"/>
    <mergeCell ref="A71:H71"/>
    <mergeCell ref="B70:E70"/>
    <mergeCell ref="B69:E69"/>
    <mergeCell ref="B66:E66"/>
    <mergeCell ref="A75:K75"/>
    <mergeCell ref="B60:E60"/>
    <mergeCell ref="B63:E63"/>
    <mergeCell ref="B68:E68"/>
    <mergeCell ref="B59:H59"/>
    <mergeCell ref="J11:J12"/>
    <mergeCell ref="B44:E44"/>
    <mergeCell ref="B40:E40"/>
    <mergeCell ref="B15:D15"/>
    <mergeCell ref="B36:E36"/>
    <mergeCell ref="B32:E32"/>
    <mergeCell ref="B28:E28"/>
    <mergeCell ref="B24:E24"/>
    <mergeCell ref="B31:E31"/>
    <mergeCell ref="B33:E33"/>
    <mergeCell ref="B34:E34"/>
    <mergeCell ref="B25:E25"/>
    <mergeCell ref="B26:E26"/>
    <mergeCell ref="B27:E27"/>
    <mergeCell ref="B29:E29"/>
    <mergeCell ref="B30:E30"/>
  </mergeCells>
  <phoneticPr fontId="3" type="noConversion"/>
  <printOptions horizontalCentered="1"/>
  <pageMargins left="0.5" right="0" top="0.7" bottom="0.5" header="0.196850393700787" footer="0.196850393700787"/>
  <pageSetup paperSize="9" scale="50" orientation="portrait" r:id="rId1"/>
  <headerFooter differentFirst="1">
    <firstHeader xml:space="preserve">&amp;L&amp;G&amp;R
</firstHeader>
  </headerFooter>
  <legacy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ac1850-86c8-4683-b961-551c8e3a32d9" xsi:nil="true"/>
    <lcf76f155ced4ddcb4097134ff3c332f xmlns="c1da2ec2-978a-41c2-8346-f9a466e0632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3BBF9F26E20E41B2D3A607A79924D8" ma:contentTypeVersion="16" ma:contentTypeDescription="Create a new document." ma:contentTypeScope="" ma:versionID="6acef841d40925a97eb9739817babf05">
  <xsd:schema xmlns:xsd="http://www.w3.org/2001/XMLSchema" xmlns:xs="http://www.w3.org/2001/XMLSchema" xmlns:p="http://schemas.microsoft.com/office/2006/metadata/properties" xmlns:ns2="c1da2ec2-978a-41c2-8346-f9a466e06329" xmlns:ns3="31ac1850-86c8-4683-b961-551c8e3a32d9" targetNamespace="http://schemas.microsoft.com/office/2006/metadata/properties" ma:root="true" ma:fieldsID="3947962b5667591cf582c486c7dbbf94" ns2:_="" ns3:_="">
    <xsd:import namespace="c1da2ec2-978a-41c2-8346-f9a466e06329"/>
    <xsd:import namespace="31ac1850-86c8-4683-b961-551c8e3a32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da2ec2-978a-41c2-8346-f9a466e063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75b1aa2-9a35-4010-ab37-e1f3290d64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c1850-86c8-4683-b961-551c8e3a32d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59b8a94-f8ca-4326-8282-bff5eacd5bdb}" ma:internalName="TaxCatchAll" ma:showField="CatchAllData" ma:web="31ac1850-86c8-4683-b961-551c8e3a32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E4E03E-AD63-4024-9909-B1F13DF17BFB}">
  <ds:schemaRefs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bf23ecbe-93c3-4043-a4d4-e1db9a0fa82f"/>
    <ds:schemaRef ds:uri="http://www.w3.org/XML/1998/namespace"/>
    <ds:schemaRef ds:uri="http://schemas.openxmlformats.org/package/2006/metadata/core-properties"/>
    <ds:schemaRef ds:uri="c004c2de-4d10-4694-ad49-c50c436ce2e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62D9E04-EF26-4AA7-9045-06FEF41CB0FC}"/>
</file>

<file path=customXml/itemProps3.xml><?xml version="1.0" encoding="utf-8"?>
<ds:datastoreItem xmlns:ds="http://schemas.openxmlformats.org/officeDocument/2006/customXml" ds:itemID="{38133221-E140-4338-8775-6BA7A15680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BUDGET</vt:lpstr>
      <vt:lpstr>BUDGET!Область_печати</vt:lpstr>
    </vt:vector>
  </TitlesOfParts>
  <Manager/>
  <Company>Caritas Austria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SOA Budget with Reduced Funding</dc:title>
  <dc:subject/>
  <dc:creator>Caritas - Michael O'Riordan</dc:creator>
  <cp:keywords>SOA</cp:keywords>
  <dc:description/>
  <cp:lastModifiedBy>Cristina Dede</cp:lastModifiedBy>
  <cp:revision/>
  <cp:lastPrinted>2023-03-24T14:00:43Z</cp:lastPrinted>
  <dcterms:created xsi:type="dcterms:W3CDTF">2004-01-16T15:43:57Z</dcterms:created>
  <dcterms:modified xsi:type="dcterms:W3CDTF">2023-03-24T14:01:10Z</dcterms:modified>
  <cp:category>Finance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0x010100533BBF9F26E20E41B2D3A607A79924D8</vt:lpwstr>
  </property>
  <property fmtid="{D5CDD505-2E9C-101B-9397-08002B2CF9AE}" pid="3" name="MediaServiceImageTags">
    <vt:lpwstr/>
  </property>
</Properties>
</file>